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-VW GOL - FIAT DOBLO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=HYPERLINK("https://leilaoonline.com.br/lote/detalhe/48682", "24211")</f>
      </c>
      <c r="B11" s="4" t="s">
        <f>=HYPERLINK("https://leilaoonline.com.br/lote/detalhe/48682", "FIAT STRADA WORKING - 2014/2014 - FROTA 4000 - LOC. TAPEJARA /PR")</f>
      </c>
      <c r="C11" s="4" t="inlineStr">
        <is>
          <t>Vendido</t>
        </is>
      </c>
      <c r="D11" s="4" t="inlineStr">
        <is>
          <t>23</t>
        </is>
      </c>
      <c r="E11" s="5" t="inlineStr">
        <is>
          <t>18.600,00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=HYPERLINK("https://leilaoonline.com.br/lote/detalhe/48683", "24212")</f>
      </c>
      <c r="B12" s="4" t="s">
        <f>=HYPERLINK("https://leilaoonline.com.br/lote/detalhe/48683", "VW/GOL 1.6 POWER, FLEX, ANO/MOD 2010/2011 - FROTA 3008 - LOC. TAPEJARA/ PR")</f>
      </c>
      <c r="C12" s="4" t="inlineStr">
        <is>
          <t>Vendido</t>
        </is>
      </c>
      <c r="D12" s="4" t="inlineStr">
        <is>
          <t>1</t>
        </is>
      </c>
      <c r="E12" s="5" t="inlineStr">
        <is>
          <t>13.000,00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=HYPERLINK("https://leilaoonline.com.br/lote/detalhe/48676", "24222")</f>
      </c>
      <c r="B13" s="4" t="s">
        <f>=HYPERLINK("https://leilaoonline.com.br/lote/detalhe/48676", "FIAT/DOBLO JAEDI  AMBULÂNCIA, FLEX, ANO/MOD 2010/2011 - Frota 4090 - Loc. Tapejara/ PR")</f>
      </c>
      <c r="C13" s="4" t="inlineStr">
        <is>
          <t>Vendido</t>
        </is>
      </c>
      <c r="D13" s="4" t="inlineStr">
        <is>
          <t>3</t>
        </is>
      </c>
      <c r="E13" s="5" t="inlineStr">
        <is>
          <t>13.500,00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=HYPERLINK("https://leilaoonline.com.br/lote/detalhe/48678", "24257")</f>
      </c>
      <c r="B14" s="4" t="s">
        <f>=HYPERLINK("https://leilaoonline.com.br/lote/detalhe/48678", "FIAT STRADA  2013/2013 - FROTA 3043 - LOC. TAPEJARA/ PR")</f>
      </c>
      <c r="C14" s="4" t="inlineStr">
        <is>
          <t>Vendido</t>
        </is>
      </c>
      <c r="D14" s="4" t="inlineStr">
        <is>
          <t>22</t>
        </is>
      </c>
      <c r="E14" s="5" t="inlineStr">
        <is>
          <t>15.250,00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=HYPERLINK("https://leilaoonline.com.br/lote/detalhe/48675", "24259")</f>
      </c>
      <c r="B15" s="4" t="s">
        <f>=HYPERLINK("https://leilaoonline.com.br/lote/detalhe/48675", "FIAT DOBLO 2010/2011 - FROTA 3057 - LOC. TAPEJARA/ PR")</f>
      </c>
      <c r="C15" s="4" t="inlineStr">
        <is>
          <t>Vendido</t>
        </is>
      </c>
      <c r="D15" s="4" t="inlineStr">
        <is>
          <t>5</t>
        </is>
      </c>
      <c r="E15" s="5" t="inlineStr">
        <is>
          <t>9.250,00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=HYPERLINK("https://leilaoonline.com.br/lote/detalhe/48680", "24298")</f>
      </c>
      <c r="B16" s="4" t="s">
        <f>=HYPERLINK("https://leilaoonline.com.br/lote/detalhe/48680", "VW GOL 2006/2006 - FROTA 18021 - LOC. TAPEJARA/ PR")</f>
      </c>
      <c r="C16" s="4" t="inlineStr">
        <is>
          <t>Vendido</t>
        </is>
      </c>
      <c r="D16" s="4" t="inlineStr">
        <is>
          <t>10</t>
        </is>
      </c>
      <c r="E16" s="5" t="inlineStr">
        <is>
          <t>5.700,00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=HYPERLINK("https://leilaoonline.com.br/lote/detalhe/48681", "24308")</f>
      </c>
      <c r="B17" s="4" t="s">
        <f>=HYPERLINK("https://leilaoonline.com.br/lote/detalhe/48681", "FIAT STRADA  2014/2014 -FROTA 3022- LOC. TAPEJARA/ PR")</f>
      </c>
      <c r="C17" s="4" t="inlineStr">
        <is>
          <t>Vendido</t>
        </is>
      </c>
      <c r="D17" s="4" t="inlineStr">
        <is>
          <t>25</t>
        </is>
      </c>
      <c r="E17" s="5" t="inlineStr">
        <is>
          <t>19.000,00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=HYPERLINK("https://leilaoonline.com.br/lote/detalhe/48679", "24309")</f>
      </c>
      <c r="B18" s="4" t="s">
        <f>=HYPERLINK("https://leilaoonline.com.br/lote/detalhe/48679", "VW GOL 2003/2003 - FROTA 18020 - LOC. TAPEJARA/ PR")</f>
      </c>
      <c r="C18" s="4" t="inlineStr">
        <is>
          <t>Vendido</t>
        </is>
      </c>
      <c r="D18" s="4" t="inlineStr">
        <is>
          <t>9</t>
        </is>
      </c>
      <c r="E18" s="5" t="inlineStr">
        <is>
          <t>5.650,00</t>
        </is>
      </c>
      <c r="F1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2026-04-19T04:23:58.00Z</dcterms:created>
  <dc:creator>Tellks Tecnologia</dc:creator>
  <cp:revision>0</cp:revision>
</cp:coreProperties>
</file>