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E WRV 2018 • FIESTA 2016 • HONDA WR-V • FIAT TORO • M. BENZ C200 • LANCER 2.0 GT 2014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=HYPERLINK("https://leilaoonline.com.br/lote/detalhe/25765", "132")</f>
      </c>
      <c r="B11" s="4" t="s">
        <f>=HYPERLINK("https://leilaoonline.com.br/lote/detalhe/25765", "VW; JETTA T 2.0; 2012/2012; PRETA; ALCO/GASOL")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29.500,00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=HYPERLINK("https://leilaoonline.com.br/lote/detalhe/25764", "133")</f>
      </c>
      <c r="B12" s="4" t="s">
        <f>=HYPERLINK("https://leilaoonline.com.br/lote/detalhe/25764", "CHEVROLET/ MONTANA LS2; 2017/2018; PRETA ALCO./GASOL - FBU-9933")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=HYPERLINK("https://leilaoonline.com.br/lote/detalhe/25758", "134")</f>
      </c>
      <c r="B13" s="4" t="s">
        <f>=HYPERLINK("https://leilaoonline.com.br/lote/detalhe/25758", "FORD  FOCUS TI 2LHCFLEX; 2013/2013; BRANCA; ALCO./GASOL. - PLACA: JCT-3080")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=HYPERLINK("https://leilaoonline.com.br/lote/detalhe/25737", "135")</f>
      </c>
      <c r="B14" s="4" t="s">
        <f>=HYPERLINK("https://leilaoonline.com.br/lote/detalhe/25737", "I / HONDA CITY LX FLEX, 2013/2014; CINZA; ALCO./GASOL.")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28.250,00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=HYPERLINK("https://leilaoonline.com.br/lote/detalhe/25736", "136")</f>
      </c>
      <c r="B15" s="4" t="s">
        <f>=HYPERLINK("https://leilaoonline.com.br/lote/detalhe/25736", "HONDA; FIT LX CVT AZUL, 2018/2018; ALCO/GASOL. APROX. 10.000KM")</f>
      </c>
      <c r="C15" s="4" t="inlineStr">
        <is>
          <t>Vendido</t>
        </is>
      </c>
      <c r="D15" s="4" t="inlineStr">
        <is>
          <t>75</t>
        </is>
      </c>
      <c r="E15" s="5" t="inlineStr">
        <is>
          <t>44.750,00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=HYPERLINK("https://leilaoonline.com.br/lote/detalhe/25735", "137")</f>
      </c>
      <c r="B16" s="4" t="s">
        <f>=HYPERLINK("https://leilaoonline.com.br/lote/detalhe/25735", "HONDA; FIT EX FLEX, 2012/2013; PRATA; ALCOL./GASOL. APROX. 49.000KM")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=HYPERLINK("https://leilaoonline.com.br/lote/detalhe/25730", "138")</f>
      </c>
      <c r="B17" s="4" t="s">
        <f>=HYPERLINK("https://leilaoonline.com.br/lote/detalhe/25730", "I; MMC; LANCER 2.0 "CVT AUTOMÁTICA", 2011/2012; CINZA")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=HYPERLINK("https://leilaoonline.com.br/lote/detalhe/25729", "139")</f>
      </c>
      <c r="B18" s="4" t="s">
        <f>=HYPERLINK("https://leilaoonline.com.br/lote/detalhe/25729", "TOYOTA; FIELDER, ANO 2006/2007, GASOLINA, PRETA")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=HYPERLINK("https://leilaoonline.com.br/lote/detalhe/25728", "140")</f>
      </c>
      <c r="B19" s="4" t="s">
        <f>=HYPERLINK("https://leilaoonline.com.br/lote/detalhe/25728", "RARIDADE - GM, OPALA COMODORO, 1986/1986, PRETO; GASOLINA; PLACA PRETA ")</f>
      </c>
      <c r="C19" s="4" t="inlineStr">
        <is>
          <t>Vendido</t>
        </is>
      </c>
      <c r="D19" s="4" t="inlineStr">
        <is>
          <t>22</t>
        </is>
      </c>
      <c r="E19" s="5" t="inlineStr">
        <is>
          <t>14.600,00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=HYPERLINK("https://leilaoonline.com.br/lote/detalhe/25698", "141")</f>
      </c>
      <c r="B20" s="4" t="s">
        <f>=HYPERLINK("https://leilaoonline.com.br/lote/detalhe/25698", "I / HONDA CR-V EXL, ANO 2008/2008, PRETA; GASOLINA")</f>
      </c>
      <c r="C20" s="4" t="inlineStr">
        <is>
          <t>Vendido</t>
        </is>
      </c>
      <c r="D20" s="4" t="inlineStr">
        <is>
          <t>43</t>
        </is>
      </c>
      <c r="E20" s="5" t="inlineStr">
        <is>
          <t>28.500,00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=HYPERLINK("https://leilaoonline.com.br/lote/detalhe/25699", "141")</f>
      </c>
      <c r="B21" s="4" t="s">
        <f>=HYPERLINK("https://leilaoonline.com.br/lote/detalhe/25699", "I / HYNDAI TUCSON GL 20L, ANO 2009/2010, PRATA")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16.750,00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=HYPERLINK("https://leilaoonline.com.br/lote/detalhe/25700", "142")</f>
      </c>
      <c r="B22" s="4" t="s">
        <f>=HYPERLINK("https://leilaoonline.com.br/lote/detalhe/25700", "CITROEN/C3 AIRCOSS GLXA, ANO 2013/2014, PRATA")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23.250,00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=HYPERLINK("https://leilaoonline.com.br/lote/detalhe/25697", "143")</f>
      </c>
      <c r="B23" s="4" t="s">
        <f>=HYPERLINK("https://leilaoonline.com.br/lote/detalhe/25697", "CHEV/ SPIN 1.8 L AT LTZ, ANO 2013/2014, PRETA, FLEX/GNV")</f>
      </c>
      <c r="C23" s="4" t="inlineStr">
        <is>
          <t>Vendido</t>
        </is>
      </c>
      <c r="D23" s="4" t="inlineStr">
        <is>
          <t>36</t>
        </is>
      </c>
      <c r="E23" s="5" t="inlineStr">
        <is>
          <t>30.750,00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=HYPERLINK("https://leilaoonline.com.br/lote/detalhe/25674", "144")</f>
      </c>
      <c r="B24" s="4" t="s">
        <f>=HYPERLINK("https://leilaoonline.com.br/lote/detalhe/25674", "VW/ POLO 1.6; 2008/2009; CINZA; ALCO./GASOL.")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14.750,00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=HYPERLINK("https://leilaoonline.com.br/lote/detalhe/25673", "145")</f>
      </c>
      <c r="B25" s="4" t="s">
        <f>=HYPERLINK("https://leilaoonline.com.br/lote/detalhe/25673", "CLASSICO AIRCOOLED - VW; FUSCA 1500; 1971/1971; LARANJA; GASOLINA - Placa Preta")</f>
      </c>
      <c r="C25" s="4" t="inlineStr">
        <is>
          <t>Vendido</t>
        </is>
      </c>
      <c r="D25" s="4" t="inlineStr">
        <is>
          <t>37</t>
        </is>
      </c>
      <c r="E25" s="5" t="inlineStr">
        <is>
          <t>9.000,00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=HYPERLINK("https://leilaoonline.com.br/lote/detalhe/25672", "146")</f>
      </c>
      <c r="B26" s="4" t="s">
        <f>=HYPERLINK("https://leilaoonline.com.br/lote/detalhe/25672", "GM; CAPTIVA SPORT FWD; 2008/2009; AZUL; GASOLINA")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=HYPERLINK("https://leilaoonline.com.br/lote/detalhe/25671", "147")</f>
      </c>
      <c r="B27" s="4" t="s">
        <f>=HYPERLINK("https://leilaoonline.com.br/lote/detalhe/25671", "HONDA; WR-V EX CVT; PRATA; 2017/2018; ALCOL./GASOL. - APROX. 16.000KM")</f>
      </c>
      <c r="C27" s="4" t="inlineStr">
        <is>
          <t>Vendido</t>
        </is>
      </c>
      <c r="D27" s="4" t="inlineStr">
        <is>
          <t>56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=HYPERLINK("https://leilaoonline.com.br/lote/detalhe/25666", "148")</f>
      </c>
      <c r="B28" s="4" t="s">
        <f>=HYPERLINK("https://leilaoonline.com.br/lote/detalhe/25666", "FORD/ FIESTA HA 1.6 TIAB; 2015/2016; PRETA; ALCO/GASOL.")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30.250,00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=HYPERLINK("https://leilaoonline.com.br/lote/detalhe/25670", "151")</f>
      </c>
      <c r="B29" s="4" t="s">
        <f>=HYPERLINK("https://leilaoonline.com.br/lote/detalhe/25670", "VW; KOMBI FURGÃO; 2005/2005; BRANCA; GASOLINA")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18.750,00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=HYPERLINK("https://leilaoonline.com.br/lote/detalhe/25663", "152")</f>
      </c>
      <c r="B30" s="4" t="s">
        <f>=HYPERLINK("https://leilaoonline.com.br/lote/detalhe/25663", "MERCEDES BENZ C200 CGI; 2014/2014, CINZA, GASOLINA;")</f>
      </c>
      <c r="C30" s="4" t="inlineStr">
        <is>
          <t>Vendido</t>
        </is>
      </c>
      <c r="D30" s="4" t="inlineStr">
        <is>
          <t>67</t>
        </is>
      </c>
      <c r="E30" s="5" t="inlineStr">
        <is>
          <t>54.950,00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=HYPERLINK("https://leilaoonline.com.br/lote/detalhe/25669", "153")</f>
      </c>
      <c r="B31" s="4" t="s">
        <f>=HYPERLINK("https://leilaoonline.com.br/lote/detalhe/25669", "I/ BMW 318I PF71; 2011/2012; PRATA; GASOLINA")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=HYPERLINK("https://leilaoonline.com.br/lote/detalhe/25664", "154")</f>
      </c>
      <c r="B32" s="4" t="s">
        <f>=HYPERLINK("https://leilaoonline.com.br/lote/detalhe/25664", "I/ HYUNDAI I30 2.0; 2011/2012; PRETA; GASOLINA; "COMPLETO COM TETO"")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=HYPERLINK("https://leilaoonline.com.br/lote/detalhe/25668", "155")</f>
      </c>
      <c r="B33" s="4" t="s">
        <f>=HYPERLINK("https://leilaoonline.com.br/lote/detalhe/25668", "VW; GOL 1.6; 2012/2013; PRATA; ALCO./GASOL")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21.750,00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=HYPERLINK("https://leilaoonline.com.br/lote/detalhe/25701", "156")</f>
      </c>
      <c r="B34" s="4" t="s">
        <f>=HYPERLINK("https://leilaoonline.com.br/lote/detalhe/25701", "RENAULT/ LOGAN EXP 16; 2011/2011; VERMELHA; ALCO,/GASOL - completo")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=HYPERLINK("https://leilaoonline.com.br/lote/detalhe/25676", "157")</f>
      </c>
      <c r="B35" s="4" t="s">
        <f>=HYPERLINK("https://leilaoonline.com.br/lote/detalhe/25676", "MITSUBISHI; LANCER 2.0 GT "CVT", 2014/2014; GASOLINA; PRATA, "COM TETO SOLAR"")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=HYPERLINK("https://leilaoonline.com.br/lote/detalhe/25665", "158")</f>
      </c>
      <c r="B36" s="4" t="s">
        <f>=HYPERLINK("https://leilaoonline.com.br/lote/detalhe/25665", "GM; VECTRA SEDAN ELITE; 2008/2009; PRETA; ALCO./GASOL.")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18.250,00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=HYPERLINK("https://leilaoonline.com.br/lote/detalhe/25680", "159")</f>
      </c>
      <c r="B37" s="4" t="s">
        <f>=HYPERLINK("https://leilaoonline.com.br/lote/detalhe/25680", "VW; GOL CL (Turbo); 1989/1989; AZUL; ALCOOL; TURBO, SUSPENSÃO, RODA E PNEU Legalizados")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=HYPERLINK("https://leilaoonline.com.br/lote/detalhe/25675", "161")</f>
      </c>
      <c r="B38" s="4" t="s">
        <f>=HYPERLINK("https://leilaoonline.com.br/lote/detalhe/25675", "VW; VOYAGE 1.0; 2010/2010; CINZA; ALCO./GASOL. - "COMPLETO"")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=HYPERLINK("https://leilaoonline.com.br/lote/detalhe/25679", "165")</f>
      </c>
      <c r="B39" s="4" t="s">
        <f>=HYPERLINK("https://leilaoonline.com.br/lote/detalhe/25679", "VW; SAVEIRO CS 1.6; 2010/2011; PRATA; ALCO./GASOL")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15.750,00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=HYPERLINK("https://leilaoonline.com.br/lote/detalhe/25683", "167")</f>
      </c>
      <c r="B40" s="4" t="s">
        <f>=HYPERLINK("https://leilaoonline.com.br/lote/detalhe/25683", "HONDA; FIT LX, 2006/2007; CINZA; GASOLINA")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=HYPERLINK("https://leilaoonline.com.br/lote/detalhe/25677", "169")</f>
      </c>
      <c r="B41" s="4" t="s">
        <f>=HYPERLINK("https://leilaoonline.com.br/lote/detalhe/25677", "HONDA; CBR 1000 RR REPSOL; 2011; GASOLINA")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27.500,00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=HYPERLINK("https://leilaoonline.com.br/lote/detalhe/25681", "170")</f>
      </c>
      <c r="B42" s="4" t="s">
        <f>=HYPERLINK("https://leilaoonline.com.br/lote/detalhe/25681", "VW/ PARATI CL 1.6 MI; 1997/1998; PRETA; GASOLINA - "AR CONDICIONADO E DIREÇÃO HIDR."")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7.750,00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=HYPERLINK("https://leilaoonline.com.br/lote/detalhe/25678", "173")</f>
      </c>
      <c r="B43" s="4" t="s">
        <f>=HYPERLINK("https://leilaoonline.com.br/lote/detalhe/25678", "HONDA; CB 500;  2001; PRETA; GASOLINA")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5.550,00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=HYPERLINK("https://leilaoonline.com.br/lote/detalhe/25682", "176")</f>
      </c>
      <c r="B44" s="4" t="s">
        <f>=HYPERLINK("https://leilaoonline.com.br/lote/detalhe/25682", "GM/ BLAZER; PRETA; 2001/2001; GASOL./GNV - 4 CILINDROS -")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9.250,00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2026-04-19T09:03:53.00Z</dcterms:created>
  <dc:creator>Tellks Tecnologia</dc:creator>
  <cp:revision>0</cp:revision>
</cp:coreProperties>
</file>