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=HYPERLINK("https://leilaoonline.com.br/lote/detalhe/23625", "151")</f>
      </c>
      <c r="B11" s="4" t="s">
        <f>=HYPERLINK("https://leilaoonline.com.br/lote/detalhe/23625", "AUDI A6 3.0TFSI ALLR; 2013/2013; BRANCA; GASOLINA;")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90.500,00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=HYPERLINK("https://leilaoonline.com.br/lote/detalhe/23626", "152")</f>
      </c>
      <c r="B12" s="4" t="s">
        <f>=HYPERLINK("https://leilaoonline.com.br/lote/detalhe/23626", "MERCEDES BENZ C200 CGI; 2014/2014, CINZA, GASOLINA;")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=HYPERLINK("https://leilaoonline.com.br/lote/detalhe/23628", "153")</f>
      </c>
      <c r="B13" s="4" t="s">
        <f>=HYPERLINK("https://leilaoonline.com.br/lote/detalhe/23628", "VW; PASSAT 2.0T FSI; 2010/2010; PRATA; GASOLINA "Câmbio DSG e Auto Hold"")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=HYPERLINK("https://leilaoonline.com.br/lote/detalhe/23627", "154")</f>
      </c>
      <c r="B14" s="4" t="s">
        <f>=HYPERLINK("https://leilaoonline.com.br/lote/detalhe/23627", "MITSUBISHI; LANCER 2.0 GT "CVT", 2014/2014; GASOLINA; CINZA, "ESCAPE ESPORTIVO"")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=HYPERLINK("https://leilaoonline.com.br/lote/detalhe/23630", "155")</f>
      </c>
      <c r="B15" s="4" t="s">
        <f>=HYPERLINK("https://leilaoonline.com.br/lote/detalhe/23630", "HONDA; CR-V EXL; 2012/2012; BRANCA; GASOLINA")</f>
      </c>
      <c r="C15" s="4" t="inlineStr">
        <is>
          <t>Vendido</t>
        </is>
      </c>
      <c r="D15" s="4" t="inlineStr">
        <is>
          <t>57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=HYPERLINK("https://leilaoonline.com.br/lote/detalhe/23845", "156")</f>
      </c>
      <c r="B16" s="4" t="s">
        <f>=HYPERLINK("https://leilaoonline.com.br/lote/detalhe/23845", "NISSAN; GRAND LIVINA 18SL; 2013/2014; PRATA; ALCO./GASOL; 7 LUGARES")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24.500,00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=HYPERLINK("https://leilaoonline.com.br/lote/detalhe/23855", "157")</f>
      </c>
      <c r="B17" s="4" t="s">
        <f>=HYPERLINK("https://leilaoonline.com.br/lote/detalhe/23855", "FIAT / PALIO FIRE FLEX; 2005/2006; AZUL; ALCO./GASOLINA")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=HYPERLINK("https://leilaoonline.com.br/lote/detalhe/23623", "158")</f>
      </c>
      <c r="B18" s="4" t="s">
        <f>=HYPERLINK("https://leilaoonline.com.br/lote/detalhe/23623", "HONDA FIT EX CVT, 2015/2016, CINZA; ALCO./GAS - Aprox. 10800km")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=HYPERLINK("https://leilaoonline.com.br/lote/detalhe/23631", "159")</f>
      </c>
      <c r="B19" s="4" t="s">
        <f>=HYPERLINK("https://leilaoonline.com.br/lote/detalhe/23631", "I; NISSAN TIIDA SEDAN 18F; 2011/2012; PRATA; ALCO/GASOL.")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=HYPERLINK("https://leilaoonline.com.br/lote/detalhe/23632", "160")</f>
      </c>
      <c r="B20" s="4" t="s">
        <f>=HYPERLINK("https://leilaoonline.com.br/lote/detalhe/23632", "MITSUBISHI; LANCER 2.0, 2011/2012; GASOLINA; PRETA, "COMPLETO" PLACA: EYV3536")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=HYPERLINK("https://leilaoonline.com.br/lote/detalhe/23846", "161")</f>
      </c>
      <c r="B21" s="4" t="s">
        <f>=HYPERLINK("https://leilaoonline.com.br/lote/detalhe/23846", "VW; VOYAGE 1.0; 2010/2010; CINZA; ALCO./GASOL. - "COMPLETO"")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=HYPERLINK("https://leilaoonline.com.br/lote/detalhe/23620", "163")</f>
      </c>
      <c r="B22" s="4" t="s">
        <f>=HYPERLINK("https://leilaoonline.com.br/lote/detalhe/23620", "FIAT; PALIO WEEKEND ADVENTURE; 2003/2004; PRETA; GASOL/GNV")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=HYPERLINK("https://leilaoonline.com.br/lote/detalhe/23851", "164")</f>
      </c>
      <c r="B23" s="4" t="s">
        <f>=HYPERLINK("https://leilaoonline.com.br/lote/detalhe/23851", "HONDA, FIT LX CVT, 2015/2016, BRANCA; ALCO./GASOL., - APROX. 31.000KM")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=HYPERLINK("https://leilaoonline.com.br/lote/detalhe/23856", "165")</f>
      </c>
      <c r="B24" s="4" t="s">
        <f>=HYPERLINK("https://leilaoonline.com.br/lote/detalhe/23856", "GM; TRACKER LTZ AT; 2014/2015; CINZA; ALCO./GASOL.")</f>
      </c>
      <c r="C24" s="4" t="inlineStr">
        <is>
          <t>Vendido</t>
        </is>
      </c>
      <c r="D24" s="4" t="inlineStr">
        <is>
          <t>29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=HYPERLINK("https://leilaoonline.com.br/lote/detalhe/23850", "167")</f>
      </c>
      <c r="B25" s="4" t="s">
        <f>=HYPERLINK("https://leilaoonline.com.br/lote/detalhe/23850", "HYUNDAI; SONATA GLS; 2011/2012; PRATA; GASOLINA")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=HYPERLINK("https://leilaoonline.com.br/lote/detalhe/23854", "177")</f>
      </c>
      <c r="B26" s="4" t="s">
        <f>=HYPERLINK("https://leilaoonline.com.br/lote/detalhe/23854", "HONDA; CITY LX FLEX; 2009/2010; PRATA; ALCO./GASOL.")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=HYPERLINK("https://leilaoonline.com.br/lote/detalhe/23629", "179")</f>
      </c>
      <c r="B27" s="4" t="s">
        <f>=HYPERLINK("https://leilaoonline.com.br/lote/detalhe/23629", "VW/ GOL CL "TURBO"; 1993/1993; VERDE; GASOLINA;  "Turbo, Pistão e Biela Forjados, Roda e Suspensão Legalizados - Aprox 390CV"")</f>
      </c>
      <c r="C27" s="4" t="inlineStr">
        <is>
          <t>Vendido</t>
        </is>
      </c>
      <c r="D27" s="4" t="inlineStr">
        <is>
          <t>41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=HYPERLINK("https://leilaoonline.com.br/lote/detalhe/23618", "180")</f>
      </c>
      <c r="B28" s="4" t="s">
        <f>=HYPERLINK("https://leilaoonline.com.br/lote/detalhe/23618", "I/ TOYOTA LEXUS; ES 300; 1997/1998; VERDE; GASOLINA")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=HYPERLINK("https://leilaoonline.com.br/lote/detalhe/23619", "200")</f>
      </c>
      <c r="B29" s="4" t="s">
        <f>=HYPERLINK("https://leilaoonline.com.br/lote/detalhe/23619", "CLASSICO AIRCOOLED - VW; FUSCA 1500; 1973/1973; AZUL; GASOLINA")</f>
      </c>
      <c r="C29" s="4" t="inlineStr">
        <is>
          <t>Vendido</t>
        </is>
      </c>
      <c r="D29" s="4" t="inlineStr">
        <is>
          <t>30</t>
        </is>
      </c>
      <c r="E29" s="5" t="inlineStr">
        <is>
          <t>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=HYPERLINK("https://leilaoonline.com.br/lote/detalhe/23624", "201")</f>
      </c>
      <c r="B30" s="4" t="s">
        <f>=HYPERLINK("https://leilaoonline.com.br/lote/detalhe/23624", "VW; GOL HIGHWAY; 2002/2002; CINZA; GASOLINA")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7.100,00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=HYPERLINK("https://leilaoonline.com.br/lote/detalhe/23847", "202")</f>
      </c>
      <c r="B31" s="4" t="s">
        <f>=HYPERLINK("https://leilaoonline.com.br/lote/detalhe/23847", "M.BENZ 715C; 2004/2004; BRANCA; DIESEL - MOTOR DISBIELADO -")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=HYPERLINK("https://leilaoonline.com.br/lote/detalhe/23848", "203")</f>
      </c>
      <c r="B32" s="4" t="s">
        <f>=HYPERLINK("https://leilaoonline.com.br/lote/detalhe/23848", "ÔNIBUS  M.BENZ 371R, 1991/1991, AMARELO; DIESEL;")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=HYPERLINK("https://leilaoonline.com.br/lote/detalhe/23849", "204")</f>
      </c>
      <c r="B33" s="4" t="s">
        <f>=HYPERLINK("https://leilaoonline.com.br/lote/detalhe/23849", "Empilhadeira 7 Ton Hyster H150J, funcionado")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=HYPERLINK("https://leilaoonline.com.br/lote/detalhe/23621", "210")</f>
      </c>
      <c r="B34" s="4" t="s">
        <f>=HYPERLINK("https://leilaoonline.com.br/lote/detalhe/23621", "BICICLETA ELÉKTRICA DREAM BIK COM BAÚ")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2026-07-14T08:19:47.00Z</dcterms:created>
  <dc:creator>Tellks Tecnologia</dc:creator>
  <cp:revision>0</cp:revision>
</cp:coreProperties>
</file>