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GM C40 90 • M. Benz L 1620 08 • Ford F4000 77 • DAF XF FTT 24 • Ford Cargo 2425 98 • Munck Truckado GMC 14.190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29/10/2026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=HYPERLINK("https://leilaoonline.com.br/lote/detalhe/337205", "010")</f>
      </c>
      <c r="B11" s="4" t="s">
        <f>=HYPERLINK("https://leilaoonline.com.br/lote/detalhe/337205", "CAMINHÃO VW/17.280 CONSTELLATION; ANO 2014/2015; DIESEL; AUTOMÁTICO; 3 EIXOS (TRUCKADO EQUIVALENTE AO 24.280) - FUNCIONANDO")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65.000,00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=HYPERLINK("https://leilaoonline.com.br/lote/detalhe/337207", "025")</f>
      </c>
      <c r="B12" s="4" t="s">
        <f>=HYPERLINK("https://leilaoonline.com.br/lote/detalhe/337207", "CAMINHÃO VW/14190; ANO 2020/2021; COR BRANCA; COMB. DIESEL - NÃO FUNCIONA, FALTAM ALGUNS MÓDULOS")</f>
      </c>
      <c r="C12" s="4" t="inlineStr">
        <is>
          <t>Aguardando</t>
        </is>
      </c>
      <c r="D12" s="4" t="inlineStr">
        <is>
          <t>0</t>
        </is>
      </c>
      <c r="E12" s="5" t="inlineStr">
        <is>
          <t>60.000,00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=HYPERLINK("https://leilaoonline.com.br/lote/detalhe/337210", "030")</f>
      </c>
      <c r="B13" s="4" t="s">
        <f>=HYPERLINK("https://leilaoonline.com.br/lote/detalhe/337210", "veja o vídeo!! CAMINHÃO GM/CHEVROLET C40; ANO 1990; COR BRANCA; COMB. DIESEL - FUNCIONANDO")</f>
      </c>
      <c r="C13" s="4" t="inlineStr">
        <is>
          <t>Aguardando</t>
        </is>
      </c>
      <c r="D13" s="4" t="inlineStr">
        <is>
          <t>0</t>
        </is>
      </c>
      <c r="E13" s="5" t="inlineStr">
        <is>
          <t>20.000,00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=HYPERLINK("https://leilaoonline.com.br/lote/detalhe/337209", "035")</f>
      </c>
      <c r="B14" s="4" t="s">
        <f>=HYPERLINK("https://leilaoonline.com.br/lote/detalhe/337209", "veja o vídeo!! CAMINHÃO M. BENZ/ L 1620; ANO 2007/2008; COR BRANCA; COMB. DIESEL – FUNCIONANDO – IPVA 2026 OK ")</f>
      </c>
      <c r="C14" s="4" t="inlineStr">
        <is>
          <t>Aguardando</t>
        </is>
      </c>
      <c r="D14" s="4" t="inlineStr">
        <is>
          <t>0</t>
        </is>
      </c>
      <c r="E14" s="5" t="inlineStr">
        <is>
          <t>120.000,00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=HYPERLINK("https://leilaoonline.com.br/lote/detalhe/337208", "040")</f>
      </c>
      <c r="B15" s="4" t="s">
        <f>=HYPERLINK("https://leilaoonline.com.br/lote/detalhe/337208", "CAMINHÃO MUNCK TRUCKADO GMC 14.190; ANO 1999/2000; COMB. DIESEL")</f>
      </c>
      <c r="C15" s="4" t="inlineStr">
        <is>
          <t>Aguardando</t>
        </is>
      </c>
      <c r="D15" s="4" t="inlineStr">
        <is>
          <t>0</t>
        </is>
      </c>
      <c r="E15" s="5" t="inlineStr">
        <is>
          <t>30.000,00</t>
        </is>
      </c>
      <c r="F15" s="4" t="inlineStr">
        <is>
          <t>1750.00</t>
        </is>
      </c>
    </row>
    <row collapsed="false" customFormat="false" customHeight="false" hidden="false" ht="12.1" outlineLevel="0" r="16">
      <c r="A16" s="5" t="s">
        <f>=HYPERLINK("https://leilaoonline.com.br/lote/detalhe/337206", "045")</f>
      </c>
      <c r="B16" s="4" t="s">
        <f>=HYPERLINK("https://leilaoonline.com.br/lote/detalhe/337206", "CAMINHÃO FORD/F4000; ANO 1977/1977; COR AZUL; COMB. DIESEL; C/ PRANCHA - FUNCIONANDO")</f>
      </c>
      <c r="C16" s="4" t="inlineStr">
        <is>
          <t>Aguardando</t>
        </is>
      </c>
      <c r="D16" s="4" t="inlineStr">
        <is>
          <t>0</t>
        </is>
      </c>
      <c r="E16" s="5" t="inlineStr">
        <is>
          <t>20.000,00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=HYPERLINK("https://leilaoonline.com.br/lote/detalhe/337219", "050")</f>
      </c>
      <c r="B17" s="4" t="s">
        <f>=HYPERLINK("https://leilaoonline.com.br/lote/detalhe/337219", "veja o vídeo!! CAMINHÃO TRATOR DAF/XF FTT 530 HR; ANO 2024/2024; COR BRANCA; COMB. DIESEL - FUNC. - IPVA 2026 OK - FIPE APROX. R$ 695.600,00")</f>
      </c>
      <c r="C17" s="4" t="inlineStr">
        <is>
          <t>Aguardando</t>
        </is>
      </c>
      <c r="D17" s="4" t="inlineStr">
        <is>
          <t>0</t>
        </is>
      </c>
      <c r="E17" s="5" t="inlineStr">
        <is>
          <t>299.000,00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=HYPERLINK("https://leilaoonline.com.br/lote/detalhe/337220", "055")</f>
      </c>
      <c r="B18" s="4" t="s">
        <f>=HYPERLINK("https://leilaoonline.com.br/lote/detalhe/337220", "CAMINHÃO FORD/CARGO 2425; ANO 1998/1998; COMB. DIESEL - PLACA FINAL 3")</f>
      </c>
      <c r="C18" s="4" t="inlineStr">
        <is>
          <t>Aguardando</t>
        </is>
      </c>
      <c r="D18" s="4" t="inlineStr">
        <is>
          <t>0</t>
        </is>
      </c>
      <c r="E18" s="5" t="inlineStr">
        <is>
          <t>40.000,00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=HYPERLINK("https://leilaoonline.com.br/lote/detalhe/337221", "060")</f>
      </c>
      <c r="B19" s="4" t="s">
        <f>=HYPERLINK("https://leilaoonline.com.br/lote/detalhe/337221", "CAMINHÃO PIPA M. BENZ/LK 1513; 1980/1980; COR AMARELA; COMB. DIESEL; C/ 2 EIXOS - FUNCIONANDO")</f>
      </c>
      <c r="C19" s="4" t="inlineStr">
        <is>
          <t>Aguardando</t>
        </is>
      </c>
      <c r="D19" s="4" t="inlineStr">
        <is>
          <t>0</t>
        </is>
      </c>
      <c r="E19" s="5" t="inlineStr">
        <is>
          <t>30.000,00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=HYPERLINK("https://leilaoonline.com.br/lote/detalhe/337222", "070")</f>
      </c>
      <c r="B20" s="4" t="s">
        <f>=HYPERLINK("https://leilaoonline.com.br/lote/detalhe/337222", "CAMINHÃO VOLVO/NH12380 4X2T; 2002/2003; COR BRANCA; COMB. DIESEL - SUCATA SEM DIREITO A DOCUMENTAÇÃO")</f>
      </c>
      <c r="C20" s="4" t="inlineStr">
        <is>
          <t>Aguardando</t>
        </is>
      </c>
      <c r="D20" s="4" t="inlineStr">
        <is>
          <t>0</t>
        </is>
      </c>
      <c r="E20" s="5" t="inlineStr">
        <is>
          <t>40.000,00</t>
        </is>
      </c>
      <c r="F2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2026-10-15T15:17:54.00Z</dcterms:created>
  <dc:creator>Tellks Tecnologia</dc:creator>
  <cp:revision>0</cp:revision>
</cp:coreProperties>
</file>