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WK 19 • Doblo c/ 7 Lug. • Focus 09 • Onix LT2 25 • Fiesta 14 • S10 14 • Zafira • Siena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=HYPERLINK("https://leilaoonline.com.br/lote/detalhe/336260", "005")</f>
      </c>
      <c r="B11" s="4" t="s">
        <f>=HYPERLINK("https://leilaoonline.com.br/lote/detalhe/336260", "veja o vídeo!! FIAT/STRADA WK CC E; 2018/2019; BRANCA; ALCO./GASOL.; CARROC. FECHADA - FUNCIONANDO - IPVA 2026 OK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=HYPERLINK("https://leilaoonline.com.br/lote/detalhe/336264", "007")</f>
      </c>
      <c r="B12" s="4" t="s">
        <f>=HYPERLINK("https://leilaoonline.com.br/lote/detalhe/336264", "veja o vídeo!! CHEV/TRACKER T A LT; 2022/2023; BRANCA; ALCO./GASOL. - FUNCIONANDO - IPVA 2026 OK")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=HYPERLINK("https://leilaoonline.com.br/lote/detalhe/336287", "010")</f>
      </c>
      <c r="B13" s="4" t="s">
        <f>=HYPERLINK("https://leilaoonline.com.br/lote/detalhe/336287", "veja o vídeo!! FIAT/DOBLO ESSENCE 1.8; 2012/2013; BRANCA; ALCO./GASOL.; 7 LUGARES - FUNCIONANDO")</f>
      </c>
      <c r="C13" s="4" t="inlineStr">
        <is>
          <t>Aguardando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=HYPERLINK("https://leilaoonline.com.br/lote/detalhe/336271", "013")</f>
      </c>
      <c r="B14" s="4" t="s">
        <f>=HYPERLINK("https://leilaoonline.com.br/lote/detalhe/336271", "veja o vídeo!! CHEV/TRACKER 12T A PR; 2023/2024; VERMELHA; ALCO./GASOL. - FUNC. - IPVA 2026 OK - FIPE APROX.: R$ 117.502,00")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=HYPERLINK("https://leilaoonline.com.br/lote/detalhe/336281", "015")</f>
      </c>
      <c r="B15" s="4" t="s">
        <f>=HYPERLINK("https://leilaoonline.com.br/lote/detalhe/336281", "veja o vídeo!! I/LR EVOQUE P300 HSE RDY; 2019/2020; BRANCA; GASOLINA - FUNCIONANDO")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=HYPERLINK("https://leilaoonline.com.br/lote/detalhe/336292", "017")</f>
      </c>
      <c r="B16" s="4" t="s">
        <f>=HYPERLINK("https://leilaoonline.com.br/lote/detalhe/336292", "veja o vídeo!! VW/T CROSS TSI; 2024/2025; BRANCA; ALCO./GASOL. - FUNCIONANDO - IPVA 2026 OK")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=HYPERLINK("https://leilaoonline.com.br/lote/detalhe/336284", "020")</f>
      </c>
      <c r="B17" s="4" t="s">
        <f>=HYPERLINK("https://leilaoonline.com.br/lote/detalhe/336284", "veja o vídeo!! HONDA/FIT LXL; 2008/2008; PRATA; GASOLINA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=HYPERLINK("https://leilaoonline.com.br/lote/detalhe/336270", "025")</f>
      </c>
      <c r="B18" s="4" t="s">
        <f>=HYPERLINK("https://leilaoonline.com.br/lote/detalhe/336270", "I/FORD FOCUS 1.6 FLEX HA; 2009/2009; PRATA; ALCO./GASOL. - FUNCIONANDO - IPVA 2026 OK - APROX. 78.000KM")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=HYPERLINK("https://leilaoonline.com.br/lote/detalhe/336274", "030")</f>
      </c>
      <c r="B19" s="4" t="s">
        <f>=HYPERLINK("https://leilaoonline.com.br/lote/detalhe/336274", "veja o vídeo!! CHEV/ONIX 10MT LT2; 2024/2025; PRETA; ALCO./GASOL. - FUNC. - IPVA 2026 OK - APROX. 9.850KM - FIPE APROX.: R$ 73.211,00")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=HYPERLINK("https://leilaoonline.com.br/lote/detalhe/336290", "035")</f>
      </c>
      <c r="B20" s="4" t="s">
        <f>=HYPERLINK("https://leilaoonline.com.br/lote/detalhe/336290", "veja o vídeo!! PEUGEOT/208 ACTIVE MT; 2017/2018; CINZA; ALCO./GASOL. - FUNCIONANDO - IPVA 2026 OK")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=HYPERLINK("https://leilaoonline.com.br/lote/detalhe/336282", "040")</f>
      </c>
      <c r="B21" s="4" t="s">
        <f>=HYPERLINK("https://leilaoonline.com.br/lote/detalhe/336282", "veja o vídeo!! MMC/ASX GLS 2WD; 2019/2020; VERMELHA; ALCO./GASOL. - FUNC. - FIPE APROX.: R$ 86.639,00")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=HYPERLINK("https://leilaoonline.com.br/lote/detalhe/336267", "045")</f>
      </c>
      <c r="B22" s="4" t="s">
        <f>=HYPERLINK("https://leilaoonline.com.br/lote/detalhe/336267", "veja o vídeo!! HYUNDAI/CRETA 20A PRESTI; 2017/2017; BRANCA; ALCO./GASOL. - FUNC. - IPVA 2026 OK - FIPE APROX.: R$ 85.730,00")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=HYPERLINK("https://leilaoonline.com.br/lote/detalhe/336265", "050")</f>
      </c>
      <c r="B23" s="4" t="s">
        <f>=HYPERLINK("https://leilaoonline.com.br/lote/detalhe/336265", "FORD/FIESTA SEDAN1.6FLEX; 2013/2014; PRETA; ALCO./GASOL.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=HYPERLINK("https://leilaoonline.com.br/lote/detalhe/336283", "055")</f>
      </c>
      <c r="B24" s="4" t="s">
        <f>=HYPERLINK("https://leilaoonline.com.br/lote/detalhe/336283", "veja o vídeo!! FIAT/PALIO SPORTING 1.6; 2013/2013; BRANCA; ALCO./GASOL. - FUNCIONANDO - IPVA 2026 OK")</f>
      </c>
      <c r="C24" s="4" t="inlineStr">
        <is>
          <t>Aguardando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=HYPERLINK("https://leilaoonline.com.br/lote/detalhe/336275", "060")</f>
      </c>
      <c r="B25" s="4" t="s">
        <f>=HYPERLINK("https://leilaoonline.com.br/lote/detalhe/336275", "HONDA/HR-V LX CVT; 2020/2020; PRETA; ALCO./GASOL.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=HYPERLINK("https://leilaoonline.com.br/lote/detalhe/336277", "070")</f>
      </c>
      <c r="B26" s="4" t="s">
        <f>=HYPERLINK("https://leilaoonline.com.br/lote/detalhe/336277", "veja o vídeo!! CHEVROLET/ONIX 10MT JOYE; 2018/2018; CINZA;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=HYPERLINK("https://leilaoonline.com.br/lote/detalhe/336244", "075")</f>
      </c>
      <c r="B27" s="4" t="s">
        <f>=HYPERLINK("https://leilaoonline.com.br/lote/detalhe/336244", "veja o vídeo!! CITROEN/C4CACTUS FEEL AT; 2022/2023; PRETA; ALCO./GASOL. - FUNC. - FIPE APROX.: R$ 79.935,00")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=HYPERLINK("https://leilaoonline.com.br/lote/detalhe/336246", "080")</f>
      </c>
      <c r="B28" s="4" t="s">
        <f>=HYPERLINK("https://leilaoonline.com.br/lote/detalhe/336246", "veja o vídeo!! CHEVROLET/S10 LT DD4A; 2014/2014; PRATA; DIESEL - FUNCIONANDO - IPVA 2026 OK")</f>
      </c>
      <c r="C28" s="4" t="inlineStr">
        <is>
          <t>Aguardando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=HYPERLINK("https://leilaoonline.com.br/lote/detalhe/336278", "085")</f>
      </c>
      <c r="B29" s="4" t="s">
        <f>=HYPERLINK("https://leilaoonline.com.br/lote/detalhe/336278", "veja o vídeo!! VW/FOX 1.6 PLUS; 2008/2009; PRETA; ALCO./GASOL. - FUNCIONANDO")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=HYPERLINK("https://leilaoonline.com.br/lote/detalhe/336285", "090")</f>
      </c>
      <c r="B30" s="4" t="s">
        <f>=HYPERLINK("https://leilaoonline.com.br/lote/detalhe/336285", "veja o vídeo!! FIAT/SIENA ATTRACTIV 1.4; 2017/2017; PRATA; GASOL./ALCO./GNV -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=HYPERLINK("https://leilaoonline.com.br/lote/detalhe/336280", "095")</f>
      </c>
      <c r="B31" s="4" t="s">
        <f>=HYPERLINK("https://leilaoonline.com.br/lote/detalhe/336280", "MOTO JTZ/DK160; 2025/2026; PRETA; GASOLINA - FUNCIONANDO")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=HYPERLINK("https://leilaoonline.com.br/lote/detalhe/336257", "100")</f>
      </c>
      <c r="B32" s="4" t="s">
        <f>=HYPERLINK("https://leilaoonline.com.br/lote/detalhe/336257", "veja o vídeo!! VW/NIVUS CL TSI; 2025/2025; CINZA; ALCO./GASOL. - FUNCIONANDO - IPVA 2026 OK")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=HYPERLINK("https://leilaoonline.com.br/lote/detalhe/336259", "105")</f>
      </c>
      <c r="B33" s="4" t="s">
        <f>=HYPERLINK("https://leilaoonline.com.br/lote/detalhe/336259", "veja o vídeo!! VW/SAVEIRO 1.6 CE; 2010/2011; PRATA; ALCO./GASOL. - FUNCIONANDO - IPVA 2026 OK")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=HYPERLINK("https://leilaoonline.com.br/lote/detalhe/336289", "110")</f>
      </c>
      <c r="B34" s="4" t="s">
        <f>=HYPERLINK("https://leilaoonline.com.br/lote/detalhe/336289", "veja o vídeo!! GM/ZAFIRA ELITE; 2011/2012; PRATA; ALCO./GASOL. - FUNCIONANDO - IPVA 2026 OK")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=HYPERLINK("https://leilaoonline.com.br/lote/detalhe/336245", "115")</f>
      </c>
      <c r="B35" s="4" t="s">
        <f>=HYPERLINK("https://leilaoonline.com.br/lote/detalhe/336245", "veja o vídeo!! GM/CORSA HATCH MAXX; 2008/2009; BRANCA; ALCO./GASOL. - FUNCIONANDO 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=HYPERLINK("https://leilaoonline.com.br/lote/detalhe/336248", "120")</f>
      </c>
      <c r="B36" s="4" t="s">
        <f>=HYPERLINK("https://leilaoonline.com.br/lote/detalhe/336248", "veja o vídeo!! CHEVROLET/ONIX 10MT JOYE; 2018/2018; PRATA; ALCO./GASOL. - FUNCIONANDO - IPVA 2026 OK")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=HYPERLINK("https://leilaoonline.com.br/lote/detalhe/336261", "125")</f>
      </c>
      <c r="B37" s="4" t="s">
        <f>=HYPERLINK("https://leilaoonline.com.br/lote/detalhe/336261", "veja o vídeo!! FIAT/PALIO ATTRACTIV 1.0; 2017/2017; BRANCA; ALCO./GASOL. - FUNCIONANDO - IPVA 2026 OK")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=HYPERLINK("https://leilaoonline.com.br/lote/detalhe/336243", "130")</f>
      </c>
      <c r="B38" s="4" t="s">
        <f>=HYPERLINK("https://leilaoonline.com.br/lote/detalhe/336243", "veja o vídeo!! I/RENAULT CLIO CAM1016VH; 2009/2010; PRETA; ALCO./GASOL. - FUNCIONANDO - IPVA 2026 OK")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=HYPERLINK("https://leilaoonline.com.br/lote/detalhe/336258", "135")</f>
      </c>
      <c r="B39" s="4" t="s">
        <f>=HYPERLINK("https://leilaoonline.com.br/lote/detalhe/336258", "veja o vídeo!! VW/VIRTUS MB; 2024/2025; BRANCA; ALCO./GASOL. - FUNCIONANDO - IPVA 2026 OK - APROX. 4.600KM")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37.000,00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=HYPERLINK("https://leilaoonline.com.br/lote/detalhe/336288", "140")</f>
      </c>
      <c r="B40" s="4" t="s">
        <f>=HYPERLINK("https://leilaoonline.com.br/lote/detalhe/336288", "veja o vídeo!! I/FORD EDGE 3.5; 2016/2016; PRATA; GASOLINA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=HYPERLINK("https://leilaoonline.com.br/lote/detalhe/336242", "145")</f>
      </c>
      <c r="B41" s="4" t="s">
        <f>=HYPERLINK("https://leilaoonline.com.br/lote/detalhe/336242", "HYUNDAI/I30 1.8; 2013/2014; PRETA; GASOLINA - FUNCIONANDO - IPVA 2026 OK")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=HYPERLINK("https://leilaoonline.com.br/lote/detalhe/336266", "150")</f>
      </c>
      <c r="B42" s="4" t="s">
        <f>=HYPERLINK("https://leilaoonline.com.br/lote/detalhe/336266", "veja o vídeo!! CHEVROLET/ONIX 10MT JOYE; 2017/2018; CINZA; ALCO./GASOL. - FUNCIONANDO - IPVA 2026 OK")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=HYPERLINK("https://leilaoonline.com.br/lote/detalhe/336272", "155")</f>
      </c>
      <c r="B43" s="4" t="s">
        <f>=HYPERLINK("https://leilaoonline.com.br/lote/detalhe/336272", "veja o vídeo!! HONDA/SHADOW 750; 2005/2006; PRETA; GASOLINA - FUNCIONANDO  - IPVA 2026 OK")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=HYPERLINK("https://leilaoonline.com.br/lote/detalhe/336262", "160")</f>
      </c>
      <c r="B44" s="4" t="s">
        <f>=HYPERLINK("https://leilaoonline.com.br/lote/detalhe/336262", "HYUNDAI/HB20S 1.6M COMF; 2016/2016; PRETA; ALCO./GASOL. - FUNCIONANDO - IPVA 2026 OK")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=HYPERLINK("https://leilaoonline.com.br/lote/detalhe/336273", "165")</f>
      </c>
      <c r="B45" s="4" t="s">
        <f>=HYPERLINK("https://leilaoonline.com.br/lote/detalhe/336273", "veja o vídeo!! FIAT/DOBLO ATTRACTIV 1.4; 2016/2016; PRATA; ALCO./GASOL.; C/ 7 LUGARES - FUNC. - IPVA 2026 OK")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=HYPERLINK("https://leilaoonline.com.br/lote/detalhe/336268", "170")</f>
      </c>
      <c r="B46" s="4" t="s">
        <f>=HYPERLINK("https://leilaoonline.com.br/lote/detalhe/336268", "veja o vídeo!! HONDA/FIT DX FLEX; 2011/2011; DOURADA; ALCO./GASOL. - FUNCIONANDO - IPVA 2026 OK")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=HYPERLINK("https://leilaoonline.com.br/lote/detalhe/336279", "175")</f>
      </c>
      <c r="B47" s="4" t="s">
        <f>=HYPERLINK("https://leilaoonline.com.br/lote/detalhe/336279", "veja o vídeo!! CHEV/TRACKER T A LT; 2022/2023; BRANCA; ALCO./GASOL. - FUNCIONANDO - IPVA 2026 OK")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=HYPERLINK("https://leilaoonline.com.br/lote/detalhe/336269", "180")</f>
      </c>
      <c r="B48" s="4" t="s">
        <f>=HYPERLINK("https://leilaoonline.com.br/lote/detalhe/336269", "VW/FOX 1.0 GII; 2010/2011; PRATA; ALCO./GASOL. - FUNCIONANDO - IPVA 2026 OK - APROX. 73.000KM")</f>
      </c>
      <c r="C48" s="4" t="inlineStr">
        <is>
          <t>Aguardando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=HYPERLINK("https://leilaoonline.com.br/lote/detalhe/336276", "185")</f>
      </c>
      <c r="B49" s="4" t="s">
        <f>=HYPERLINK("https://leilaoonline.com.br/lote/detalhe/336276", "veja o vídeo!! I/FIAT SIENA EL FLEX; 2010/2011; PRATA; ALCO./GASOL. - FUNCIONANDO")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=HYPERLINK("https://leilaoonline.com.br/lote/detalhe/336263", "190")</f>
      </c>
      <c r="B50" s="4" t="s">
        <f>=HYPERLINK("https://leilaoonline.com.br/lote/detalhe/336263", "MMC/PAJERO HD; 2010/2011; BRANCA; DIESEL")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=HYPERLINK("https://leilaoonline.com.br/lote/detalhe/336286", "195")</f>
      </c>
      <c r="B51" s="4" t="s">
        <f>=HYPERLINK("https://leilaoonline.com.br/lote/detalhe/336286", "GM/CHEVROLET C1503; 1986/1987; BRANCA; DIESEL; CABINE DUPLA - NÃO FUNCIONA")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=HYPERLINK("https://leilaoonline.com.br/lote/detalhe/336291", "200")</f>
      </c>
      <c r="B52" s="4" t="s">
        <f>=HYPERLINK("https://leilaoonline.com.br/lote/detalhe/336291", "veja o vídeo!! TRICICLO ELÉTRICO - FUNCIONANDO")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2026-09-24T14:11:02.00Z</dcterms:created>
  <dc:creator>Tellks Tecnologia</dc:creator>
  <cp:revision>0</cp:revision>
</cp:coreProperties>
</file>