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Nivus CL 25 • Jetta GLI 23 • Clio 10 • Chev. S10 14 • Fit 15 • Fox 11 • Palio Sport. 13 • Onix • Virtus 25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=HYPERLINK("https://leilaoonline.com.br/lote/detalhe/335356", "003")</f>
      </c>
      <c r="B11" s="4" t="s">
        <f>=HYPERLINK("https://leilaoonline.com.br/lote/detalhe/335356", "veja o vídeo!! VW/NIVUS CL TSI; 2025/2025; CINZA; ALCO./GASOL. - FUNCIONANDO - IPVA 2026 OK")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=HYPERLINK("https://leilaoonline.com.br/lote/detalhe/335384", "005")</f>
      </c>
      <c r="B12" s="4" t="s">
        <f>=HYPERLINK("https://leilaoonline.com.br/lote/detalhe/335384", "veja o vídeo!! I/VW JETTA GLI; 2023/2023; CINZA; GASOLINA - FUNC. - IPVA 2026 OK - FIPE APROX.: R$ 187.135,00")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55.000,00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=HYPERLINK("https://leilaoonline.com.br/lote/detalhe/335398", "010")</f>
      </c>
      <c r="B13" s="4" t="s">
        <f>=HYPERLINK("https://leilaoonline.com.br/lote/detalhe/335398", "veja o vídeo!! CHEV/TRACKER T A LT; 2022/2023; BRANCA; ALCO./GASOL. - FUNCIONANDO - IPVA 2026 OK")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=HYPERLINK("https://leilaoonline.com.br/lote/detalhe/335358", "013")</f>
      </c>
      <c r="B14" s="4" t="s">
        <f>=HYPERLINK("https://leilaoonline.com.br/lote/detalhe/335358", "veja o vídeo!! I/RENAULT CLIO CAM1016VH; 2009/2010; PRETA; ALCO./GASOL. - FUNCIONANDO - IPVA 2026 OK")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=HYPERLINK("https://leilaoonline.com.br/lote/detalhe/335375", "015")</f>
      </c>
      <c r="B15" s="4" t="s">
        <f>=HYPERLINK("https://leilaoonline.com.br/lote/detalhe/335375", "veja o vídeo!! CITROEN/C4CACTUS FEEL AT; 2022/2023; PRETA; ALCO./GASOL. - FUNC. - FIPE APROX.: R$ 79.935,00")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=HYPERLINK("https://leilaoonline.com.br/lote/detalhe/335400", "020")</f>
      </c>
      <c r="B16" s="4" t="s">
        <f>=HYPERLINK("https://leilaoonline.com.br/lote/detalhe/335400", "veja o vídeo!! CHEVROLET/S10 LT DD4A; 2014/2014; PRATA; DIESEL - FUNCIONANDO")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=HYPERLINK("https://leilaoonline.com.br/lote/detalhe/335399", "025")</f>
      </c>
      <c r="B17" s="4" t="s">
        <f>=HYPERLINK("https://leilaoonline.com.br/lote/detalhe/335399", "veja o vídeo!! GM/CORSA HATCH MAXX; 2008/2009; BRANCA; ALCO./GASOL. - FUNCIONANDO 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=HYPERLINK("https://leilaoonline.com.br/lote/detalhe/335361", "030")</f>
      </c>
      <c r="B18" s="4" t="s">
        <f>=HYPERLINK("https://leilaoonline.com.br/lote/detalhe/335361", "veja o vídeo!! VW/T CROSS TSI; 2024/2025; BRANCA; ALCO./GASOL. - FUNCIONANDO - IPVA 2026 OK")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=HYPERLINK("https://leilaoonline.com.br/lote/detalhe/335401", "035")</f>
      </c>
      <c r="B19" s="4" t="s">
        <f>=HYPERLINK("https://leilaoonline.com.br/lote/detalhe/335401", "veja o vídeo!! MMC/ASX GLS 2WD; 2019/2020; VERMELHA; ALCO./GASOL. - FUNC. - FIPE APROX.: R$ 86.639,00")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=HYPERLINK("https://leilaoonline.com.br/lote/detalhe/335381", "037")</f>
      </c>
      <c r="B20" s="4" t="s">
        <f>=HYPERLINK("https://leilaoonline.com.br/lote/detalhe/335381", "veja o vídeo!! HONDA/FIT EX CVT; 2015/2015; BRANCA; ALCO./GASOL. - FUNCIONANDO - IPVA 2026 OK")</f>
      </c>
      <c r="C20" s="4" t="inlineStr">
        <is>
          <t>Aguardando</t>
        </is>
      </c>
      <c r="D20" s="4" t="inlineStr">
        <is>
          <t>1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=HYPERLINK("https://leilaoonline.com.br/lote/detalhe/335376", "040")</f>
      </c>
      <c r="B21" s="4" t="s">
        <f>=HYPERLINK("https://leilaoonline.com.br/lote/detalhe/335376", "veja o vídeo!! FIAT/PALIO SPORTING 1.6; 2013/2013; BRANCA; ALCO./GASOL. - FUNCIONANDO - IPVA 2026 OK")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13.000,00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=HYPERLINK("https://leilaoonline.com.br/lote/detalhe/335383", "045")</f>
      </c>
      <c r="B22" s="4" t="s">
        <f>=HYPERLINK("https://leilaoonline.com.br/lote/detalhe/335383", "VW/FOX 1.0 GII; 2010/2011; PRATA; ALCO./GASOL. - FUNCIONANDO - IPVA 2026 OK - APROX. 73.000KM")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=HYPERLINK("https://leilaoonline.com.br/lote/detalhe/335385", "050")</f>
      </c>
      <c r="B23" s="4" t="s">
        <f>=HYPERLINK("https://leilaoonline.com.br/lote/detalhe/335385", "veja o vídeo!! VW/VIRTUS MB; 2024/2025; BRANCA; ALCO./GASOL. - FUNCIONANDO - IPVA 2026 OK - APROX. 4.600KM")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=HYPERLINK("https://leilaoonline.com.br/lote/detalhe/335378", "055")</f>
      </c>
      <c r="B24" s="4" t="s">
        <f>=HYPERLINK("https://leilaoonline.com.br/lote/detalhe/335378", "HYUNDAI/HB20S 1.6M COMF; 2016/2016; PRETA; ALCO./GASOL. - FUNCIONANDO - IPVA 2026 OK")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=HYPERLINK("https://leilaoonline.com.br/lote/detalhe/335377", "060")</f>
      </c>
      <c r="B25" s="4" t="s">
        <f>=HYPERLINK("https://leilaoonline.com.br/lote/detalhe/335377", "veja o vídeo!! CHEVROLET/ONIX 10MT JOYE; 2018/2018; PRATA; ALCO./GASOL. - FUNCIONANDO - IPVA 2026 OK")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32.000,00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=HYPERLINK("https://leilaoonline.com.br/lote/detalhe/335357", "065")</f>
      </c>
      <c r="B26" s="4" t="s">
        <f>=HYPERLINK("https://leilaoonline.com.br/lote/detalhe/335357", "veja o vídeo!! HONDA/FIT DX FLEX; 2011/2011; DOURADA; ALCO./GASOL. - FUNCIONANDO - IPVA 2026 OK")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=HYPERLINK("https://leilaoonline.com.br/lote/detalhe/335359", "070")</f>
      </c>
      <c r="B27" s="4" t="s">
        <f>=HYPERLINK("https://leilaoonline.com.br/lote/detalhe/335359", "veja o vídeo!! I/NISSAN TIIDA SEDAN 18F; 2011/2012; PRETA; ALCO./GASOL. - FUNCIONANDO - IPVA 2026 OK")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=HYPERLINK("https://leilaoonline.com.br/lote/detalhe/335349", "075")</f>
      </c>
      <c r="B28" s="4" t="s">
        <f>=HYPERLINK("https://leilaoonline.com.br/lote/detalhe/335349", "veja o vídeo!! HYUNDAI/CRETA 20A PRESTI; 2017/2017; BRANCA; ALCO./GASOL. - FUNC. - IPVA 2026 OK - FIPE APROX.: R$ 85.730,00")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=HYPERLINK("https://leilaoonline.com.br/lote/detalhe/335353", "080")</f>
      </c>
      <c r="B29" s="4" t="s">
        <f>=HYPERLINK("https://leilaoonline.com.br/lote/detalhe/335353", "veja o vídeo!! PEUGEOT/208 ACTIVE MT; 2017/2018; CINZA; ALCO./GASOL. - FUNCIONANDO - IPVA 2026 OK")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=HYPERLINK("https://leilaoonline.com.br/lote/detalhe/335365", "085")</f>
      </c>
      <c r="B30" s="4" t="s">
        <f>=HYPERLINK("https://leilaoonline.com.br/lote/detalhe/335365", "veja o vídeo!! VW/SAVEIRO 1.6 CE; 2010/2011; PRATA; ALCO./GASOL. - FUNCIONANDO - IPVA 2026 OK")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13.000,00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=HYPERLINK("https://leilaoonline.com.br/lote/detalhe/335362", "090")</f>
      </c>
      <c r="B31" s="4" t="s">
        <f>=HYPERLINK("https://leilaoonline.com.br/lote/detalhe/335362", "I/FORD FOCUS 1.6 FLEX HA; 2009/2009; PRATA; ALCO./GASOL. - FUNCIONANDO - IPVA 2026 OK - APROX. 78.000KM")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=HYPERLINK("https://leilaoonline.com.br/lote/detalhe/335370", "095")</f>
      </c>
      <c r="B32" s="4" t="s">
        <f>=HYPERLINK("https://leilaoonline.com.br/lote/detalhe/335370", "veja o vídeo!! FIAT/PALIO ATTRACTIV 1.0; 2017/2017; BRANCA; ALCO./GASOL. - FUNCIONANDO - IPVA 2026 OK")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=HYPERLINK("https://leilaoonline.com.br/lote/detalhe/335360", "100")</f>
      </c>
      <c r="B33" s="4" t="s">
        <f>=HYPERLINK("https://leilaoonline.com.br/lote/detalhe/335360", "HONDA/HR-V LX CVT; 2020/2020; PRETA; ALCO./GASOL. - FUNCIONANDO")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=HYPERLINK("https://leilaoonline.com.br/lote/detalhe/335346", "105")</f>
      </c>
      <c r="B34" s="4" t="s">
        <f>=HYPERLINK("https://leilaoonline.com.br/lote/detalhe/335346", "veja o vídeo!! TOYOTA/ETIOS HB X 13L MT; 2017/2018; BRANCA; ALCO./GASOL. - FUNCIONANDO")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=HYPERLINK("https://leilaoonline.com.br/lote/detalhe/335351", "110")</f>
      </c>
      <c r="B35" s="4" t="s">
        <f>=HYPERLINK("https://leilaoonline.com.br/lote/detalhe/335351", "veja o vídeo!! HONDA/FIT LXL; 2008/2008; PRATA; GASOLINA - FUNCIONANDO")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=HYPERLINK("https://leilaoonline.com.br/lote/detalhe/335374", "115")</f>
      </c>
      <c r="B36" s="4" t="s">
        <f>=HYPERLINK("https://leilaoonline.com.br/lote/detalhe/335374", "veja o vídeo!! I/FIAT SIENA EL FLEX; 2010/2011; PRATA; ALCO./GASOL. - FUNCIONANDO")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=HYPERLINK("https://leilaoonline.com.br/lote/detalhe/335369", "120")</f>
      </c>
      <c r="B37" s="4" t="s">
        <f>=HYPERLINK("https://leilaoonline.com.br/lote/detalhe/335369", "veja o vídeo!! FIAT/DOBLO ESSENCE 1.8; 2012/2013; BRANCA; ALCO./GASOL.; 7 LUGARES - FUNCIONANDO")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17.000,00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=HYPERLINK("https://leilaoonline.com.br/lote/detalhe/335382", "125")</f>
      </c>
      <c r="B38" s="4" t="s">
        <f>=HYPERLINK("https://leilaoonline.com.br/lote/detalhe/335382", "veja o vídeo!! I/KIA SPORTAGE EX2 OFFG4; 2015/2015; PRETA; ALCO./GASOL. - FUNCIONANDO - IPVA 2026 OK")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=HYPERLINK("https://leilaoonline.com.br/lote/detalhe/335364", "130")</f>
      </c>
      <c r="B39" s="4" t="s">
        <f>=HYPERLINK("https://leilaoonline.com.br/lote/detalhe/335364", "veja o vídeo!! HONDA/SHADOW 750; 2005/2006; PRETA; GASOLINA - FUNCIONANDO  - IPVA 2026 OK")</f>
      </c>
      <c r="C39" s="4" t="inlineStr">
        <is>
          <t>Aguardando</t>
        </is>
      </c>
      <c r="D39" s="4" t="inlineStr">
        <is>
          <t>1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=HYPERLINK("https://leilaoonline.com.br/lote/detalhe/335348", "135")</f>
      </c>
      <c r="B40" s="4" t="s">
        <f>=HYPERLINK("https://leilaoonline.com.br/lote/detalhe/335348", "veja o vídeo!! CHEV/ONIX 10MT LT2; 2024/2025; PRETA; ALCO./GASOL. - FUNC. - IPVA 2026 OK - APROX. 9.850KM - FIPE APROX.: R$ 73.211,00")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=HYPERLINK("https://leilaoonline.com.br/lote/detalhe/335363", "140")</f>
      </c>
      <c r="B41" s="4" t="s">
        <f>=HYPERLINK("https://leilaoonline.com.br/lote/detalhe/335363", "veja o vídeo!! CHEV/TRACKER 12T A PR; 2023/2024; VERMELHA; ALCO./GASOL. - FUNC. - IPVA 2026 OK - FIPE APROX.: R$ 117.502,00")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37.000,00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=HYPERLINK("https://leilaoonline.com.br/lote/detalhe/335350", "145")</f>
      </c>
      <c r="B42" s="4" t="s">
        <f>=HYPERLINK("https://leilaoonline.com.br/lote/detalhe/335350", "veja o vídeo!! VW/FOX 1.6 PLUS; 2008/2009; PRETA; ALCO./GASOL. - FUNCIONANDO")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=HYPERLINK("https://leilaoonline.com.br/lote/detalhe/335354", "150")</f>
      </c>
      <c r="B43" s="4" t="s">
        <f>=HYPERLINK("https://leilaoonline.com.br/lote/detalhe/335354", "MMC/PAJERO HD; 2010/2011; BRANCA; DIESEL")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=HYPERLINK("https://leilaoonline.com.br/lote/detalhe/335373", "155")</f>
      </c>
      <c r="B44" s="4" t="s">
        <f>=HYPERLINK("https://leilaoonline.com.br/lote/detalhe/335373", "veja o vídeo!! FIAT/SIENA ATTRACTIV 1.4; 2017/2017; PRATA; GASOL./ALCO./GNV - FUNCIONANDO")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13.000,00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=HYPERLINK("https://leilaoonline.com.br/lote/detalhe/335366", "160")</f>
      </c>
      <c r="B45" s="4" t="s">
        <f>=HYPERLINK("https://leilaoonline.com.br/lote/detalhe/335366", "veja o vídeo!! CHEVROLET/ONIX 10MT JOYE; 2017/2018; CINZA; ALCO./GASOL. - FUNCIONANDO - IPVA 2026 OK")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=HYPERLINK("https://leilaoonline.com.br/lote/detalhe/335352", "165")</f>
      </c>
      <c r="B46" s="4" t="s">
        <f>=HYPERLINK("https://leilaoonline.com.br/lote/detalhe/335352", "veja o vídeo!! I/LR EVOQUE P300 HSE RDY; 2019/2020; BRANCA; GASOLINA - FUNCIONANDO")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55.000,00</t>
        </is>
      </c>
      <c r="F46" s="4" t="inlineStr">
        <is>
          <t>1750.00</t>
        </is>
      </c>
    </row>
    <row collapsed="false" customFormat="false" customHeight="false" hidden="false" ht="12.1" outlineLevel="0" r="47">
      <c r="A47" s="5" t="s">
        <f>=HYPERLINK("https://leilaoonline.com.br/lote/detalhe/335355", "170")</f>
      </c>
      <c r="B47" s="4" t="s">
        <f>=HYPERLINK("https://leilaoonline.com.br/lote/detalhe/335355", "veja o vídeo!! FIAT/DOBLO ATTRACTIV 1.4; 2016/2016; PRATA; ALCO./GASOL.; C/ 7 LUGARES - FUNC. - IPVA 2026 OK")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=HYPERLINK("https://leilaoonline.com.br/lote/detalhe/335368", "175")</f>
      </c>
      <c r="B48" s="4" t="s">
        <f>=HYPERLINK("https://leilaoonline.com.br/lote/detalhe/335368", "GM/CHEVROLET C1503; 1986/1987; BRANCA; DIESEL; CABINE DUPLA - NÃO FUNCIONA")</f>
      </c>
      <c r="C48" s="4" t="inlineStr">
        <is>
          <t>Aguardando</t>
        </is>
      </c>
      <c r="D48" s="4" t="inlineStr">
        <is>
          <t>1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=HYPERLINK("https://leilaoonline.com.br/lote/detalhe/335347", "180")</f>
      </c>
      <c r="B49" s="4" t="s">
        <f>=HYPERLINK("https://leilaoonline.com.br/lote/detalhe/335347", "veja o vídeo!! CHEV/TRACKER T A LT; 2022/2023; BRANCA; ALCO./GASOL. - FUNCIONANDO - IPVA 2026 OK")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=HYPERLINK("https://leilaoonline.com.br/lote/detalhe/335371", "185")</f>
      </c>
      <c r="B50" s="4" t="s">
        <f>=HYPERLINK("https://leilaoonline.com.br/lote/detalhe/335371", "veja o vídeo!! GM/ZAFIRA ELITE; 2011/2012; PRATA; ALCO./GASOL. - FUNCIONANDO - IPVA 2026 OK")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24.000,00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=HYPERLINK("https://leilaoonline.com.br/lote/detalhe/335367", "190")</f>
      </c>
      <c r="B51" s="4" t="s">
        <f>=HYPERLINK("https://leilaoonline.com.br/lote/detalhe/335367", "veja o vídeo!! I/FORD EDGE 3.5; 2016/2016; PRATA; GASOLINA - FUNCIONANDO")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40.000,00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=HYPERLINK("https://leilaoonline.com.br/lote/detalhe/335389", "195")</f>
      </c>
      <c r="B52" s="4" t="s">
        <f>=HYPERLINK("https://leilaoonline.com.br/lote/detalhe/335389", "veja o vídeo!! TRICICLO ELÉTRICO - FUNCIONANDO")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2026-09-03T19:40:25.00Z</dcterms:created>
  <dc:creator>Tellks Tecnologia</dc:creator>
  <cp:revision>0</cp:revision>
</cp:coreProperties>
</file>