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Sandero 18 • Toro Ranch 20 • Zafira • Celta 12 • JTA Suzuki • Tracker 21 • Logan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=HYPERLINK("https://leilaoonline.com.br/lote/detalhe/329559", "002")</f>
      </c>
      <c r="B11" s="4" t="s">
        <f>=HYPERLINK("https://leilaoonline.com.br/lote/detalhe/329559", "veja o vídeo!! TRICICLO ELÉTRICO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=HYPERLINK("https://leilaoonline.com.br/lote/detalhe/329232", "003")</f>
      </c>
      <c r="B12" s="4" t="s">
        <f>=HYPERLINK("https://leilaoonline.com.br/lote/detalhe/329232", "veja o vídeo!! FIAT/TORO RANCH AT9 D4; 2019/2020; BRANCA; DIESEL - FUNCIONANDO - IPVA 2026 OK")</f>
      </c>
      <c r="C12" s="4" t="inlineStr">
        <is>
          <t>Vendido</t>
        </is>
      </c>
      <c r="D12" s="4" t="inlineStr">
        <is>
          <t>37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=HYPERLINK("https://leilaoonline.com.br/lote/detalhe/329224", "005")</f>
      </c>
      <c r="B13" s="4" t="s">
        <f>=HYPERLINK("https://leilaoonline.com.br/lote/detalhe/329224", "veja o vídeo!! PEUGEOT/207PASSION XR; 2010/2011; PRETA;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=HYPERLINK("https://leilaoonline.com.br/lote/detalhe/329558", "006")</f>
      </c>
      <c r="B14" s="4" t="s">
        <f>=HYPERLINK("https://leilaoonline.com.br/lote/detalhe/329558", "veja o vídeo!! FIAT/FIORINO IE; 1997/1997; BRANCA; GASOL./GNV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=HYPERLINK("https://leilaoonline.com.br/lote/detalhe/329327", "007")</f>
      </c>
      <c r="B15" s="4" t="s">
        <f>=HYPERLINK("https://leilaoonline.com.br/lote/detalhe/329327", "veja o vídeo!! RENAULT/SANDERO AUTH 10; 2017/2018; VERMELHA; ALCO./GASOL.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=HYPERLINK("https://leilaoonline.com.br/lote/detalhe/329563", "009")</f>
      </c>
      <c r="B16" s="4" t="s">
        <f>=HYPERLINK("https://leilaoonline.com.br/lote/detalhe/329563", "HONDA/HR-V EXL; 2021; BRANCA; ALCO./GASOL. - FUNCIONANDO")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75.000,00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=HYPERLINK("https://leilaoonline.com.br/lote/detalhe/329233", "010")</f>
      </c>
      <c r="B17" s="4" t="s">
        <f>=HYPERLINK("https://leilaoonline.com.br/lote/detalhe/329233", "veja o vídeo!! CITROEN/C4CACTUS FEEL AT; 2022/2023; PRETA; ALCO./GASOL. - FUNC. - FIPE APROX.: R$ 79.935,00")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48.750,00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=HYPERLINK("https://leilaoonline.com.br/lote/detalhe/329562", "011")</f>
      </c>
      <c r="B18" s="4" t="s">
        <f>=HYPERLINK("https://leilaoonline.com.br/lote/detalhe/329562", "IMP/IVECOFIAT D T3510VB1; 1999/1999; COR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=HYPERLINK("https://leilaoonline.com.br/lote/detalhe/329328", "013")</f>
      </c>
      <c r="B19" s="4" t="s">
        <f>=HYPERLINK("https://leilaoonline.com.br/lote/detalhe/329328", "veja o vídeo!! GM/ZAFIRA ELITE; 2011/2012; PRATA; ALCO./GASOL. - FUNCIONANDO - IPVA 2026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=HYPERLINK("https://leilaoonline.com.br/lote/detalhe/329256", "015")</f>
      </c>
      <c r="B20" s="4" t="s">
        <f>=HYPERLINK("https://leilaoonline.com.br/lote/detalhe/329256", "veja o vídeo!! CHEVROLET/CELTA 1.0L LT; 2011/2012; PRATA;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=HYPERLINK("https://leilaoonline.com.br/lote/detalhe/329344", "017")</f>
      </c>
      <c r="B21" s="4" t="s">
        <f>=HYPERLINK("https://leilaoonline.com.br/lote/detalhe/329344", "veja o vídeo!! CHEV/ONIX PLUS 10TMT LTZ; 2023/2023; VERMELHA; ALCO./GASOL.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=HYPERLINK("https://leilaoonline.com.br/lote/detalhe/329242", "020")</f>
      </c>
      <c r="B22" s="4" t="s">
        <f>=HYPERLINK("https://leilaoonline.com.br/lote/detalhe/329242", "AUDI/A3 LM 150CV; 2016/2017; PRATA; ALCO./GASOL. - FUNC. - IPVA 2026 OK - FIPE APROX.: R$ 88.398,00")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=HYPERLINK("https://leilaoonline.com.br/lote/detalhe/329234", "023")</f>
      </c>
      <c r="B23" s="4" t="s">
        <f>=HYPERLINK("https://leilaoonline.com.br/lote/detalhe/329234", "MOTOCICLETA JTA/SUZUKI INTRUDER 125; 2007/2008; GASOLINA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=HYPERLINK("https://leilaoonline.com.br/lote/detalhe/329247", "025")</f>
      </c>
      <c r="B24" s="4" t="s">
        <f>=HYPERLINK("https://leilaoonline.com.br/lote/detalhe/329247", "CAMINHÃO I/JMC N900 CONVAY; 2011/2011; BRANCA;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=HYPERLINK("https://leilaoonline.com.br/lote/detalhe/329243", "030")</f>
      </c>
      <c r="B25" s="4" t="s">
        <f>=HYPERLINK("https://leilaoonline.com.br/lote/detalhe/329243", "veja o vídeo!! CHEV/PRISMA 1.4MT LT; 2014/2015; PRATA; ALCO./GASOL. - FUNCIONANDO - IPVA 2026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=HYPERLINK("https://leilaoonline.com.br/lote/detalhe/329252", "035")</f>
      </c>
      <c r="B26" s="4" t="s">
        <f>=HYPERLINK("https://leilaoonline.com.br/lote/detalhe/329252", "veja o vídeo!! CITROEN/AIRCROSS LIVE MT; 2018/2019; VERMELHA;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=HYPERLINK("https://leilaoonline.com.br/lote/detalhe/329249", "040")</f>
      </c>
      <c r="B27" s="4" t="s">
        <f>=HYPERLINK("https://leilaoonline.com.br/lote/detalhe/329249", "veja o vídeo!! JEEP/COMPASS LIMITED F; 2016/2017; PRETA; ALCO./GASOL. - FUNCIONANDO - APROX. 48.000KM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=HYPERLINK("https://leilaoonline.com.br/lote/detalhe/329218", "045")</f>
      </c>
      <c r="B28" s="4" t="s">
        <f>=HYPERLINK("https://leilaoonline.com.br/lote/detalhe/329218", "veja o vídeo!! FIAT/DOBLO ESSENCE 1.8; 2012/2013; BRANCA; ALCO./GASOL.; 7 LUGARES - FUNCIONANDO")</f>
      </c>
      <c r="C28" s="4" t="inlineStr">
        <is>
          <t>Não vendido</t>
        </is>
      </c>
      <c r="D28" s="4" t="inlineStr">
        <is>
          <t>57</t>
        </is>
      </c>
      <c r="E28" s="5" t="inlineStr">
        <is>
          <t>35.000,00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=HYPERLINK("https://leilaoonline.com.br/lote/detalhe/329236", "047")</f>
      </c>
      <c r="B29" s="4" t="s">
        <f>=HYPERLINK("https://leilaoonline.com.br/lote/detalhe/329236", "veja o vídeo!! CHEV/TRACKER T A; 2020/2021; CINZA; ALCO./GASOL. - FUNC. - FIPE APROX.: R$ 88.694,00")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33.250,00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=HYPERLINK("https://leilaoonline.com.br/lote/detalhe/329245", "050")</f>
      </c>
      <c r="B30" s="4" t="s">
        <f>=HYPERLINK("https://leilaoonline.com.br/lote/detalhe/329245", "veja o vídeo!! CHEVROLET/S10 LT DD4A; 2014/2014; PRATA; DIESEL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68.750,00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=HYPERLINK("https://leilaoonline.com.br/lote/detalhe/329257", "055")</f>
      </c>
      <c r="B31" s="4" t="s">
        <f>=HYPERLINK("https://leilaoonline.com.br/lote/detalhe/329257", "veja o vídeo!! RENAULT/LOGAN EXPR 16 M; 2014/2014; PRATA;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=HYPERLINK("https://leilaoonline.com.br/lote/detalhe/329230", "060")</f>
      </c>
      <c r="B32" s="4" t="s">
        <f>=HYPERLINK("https://leilaoonline.com.br/lote/detalhe/329230", "veja o vídeo!! I/BMW 320I; 2019/2020; PRETA; GASOLINA - FUNCIONANDO - FIPE APROX.: R$ 202.820,00")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=HYPERLINK("https://leilaoonline.com.br/lote/detalhe/329228", "065")</f>
      </c>
      <c r="B33" s="4" t="s">
        <f>=HYPERLINK("https://leilaoonline.com.br/lote/detalhe/329228", "veja o vídeo!! I/KIA SPORTAGE EX2 OFFG4; 2015/2015; PRETA; ALCO./GASOL. - FUNCIONANDO - IPVA 2026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=HYPERLINK("https://leilaoonline.com.br/lote/detalhe/329229", "073")</f>
      </c>
      <c r="B34" s="4" t="s">
        <f>=HYPERLINK("https://leilaoonline.com.br/lote/detalhe/329229", "CHEVROLET/CLASSIC LS; 2011/2012; CINZA; ALCO./GASOL. - FUNCIONANDO 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=HYPERLINK("https://leilaoonline.com.br/lote/detalhe/329231", "075")</f>
      </c>
      <c r="B35" s="4" t="s">
        <f>=HYPERLINK("https://leilaoonline.com.br/lote/detalhe/329231", "CHEVROLET/COBALT 1.4 LT; 2017/2017; AZUL; ALCO./GASOL.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=HYPERLINK("https://leilaoonline.com.br/lote/detalhe/329237", "080")</f>
      </c>
      <c r="B36" s="4" t="s">
        <f>=HYPERLINK("https://leilaoonline.com.br/lote/detalhe/329237", "FORD/ECOSPORT XLS 1.6L; 2004/2005; PRATA; GASOLINA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=HYPERLINK("https://leilaoonline.com.br/lote/detalhe/329251", "085")</f>
      </c>
      <c r="B37" s="4" t="s">
        <f>=HYPERLINK("https://leilaoonline.com.br/lote/detalhe/329251", "veja o vídeo!! HONDA/FIT EX; 2008/2008; CINZA; GASOLINA - FUNCIONANDO - IPVA 2026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=HYPERLINK("https://leilaoonline.com.br/lote/detalhe/329217", "090")</f>
      </c>
      <c r="B38" s="4" t="s">
        <f>=HYPERLINK("https://leilaoonline.com.br/lote/detalhe/329217", "veja o vídeo!! CHEVROLET/ONIX 10MT JOYE; 2018/2018; PRATA; ALCO./GASOL. - FUNCIONANDO - IPVA 2026 OK")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=HYPERLINK("https://leilaoonline.com.br/lote/detalhe/329225", "095")</f>
      </c>
      <c r="B39" s="4" t="s">
        <f>=HYPERLINK("https://leilaoonline.com.br/lote/detalhe/329225", "veja o vídeo!! I/RENAULT FLUENCE DYN PL; 2016/2017; PRATA;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=HYPERLINK("https://leilaoonline.com.br/lote/detalhe/329220", "100")</f>
      </c>
      <c r="B40" s="4" t="s">
        <f>=HYPERLINK("https://leilaoonline.com.br/lote/detalhe/329220", "veja o vídeo!! CHEV/PRISMA 1.0MT LT; 2014/2015; VERMELHA;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=HYPERLINK("https://leilaoonline.com.br/lote/detalhe/329219", "105")</f>
      </c>
      <c r="B41" s="4" t="s">
        <f>=HYPERLINK("https://leilaoonline.com.br/lote/detalhe/329219", "veja o vídeo!! FIAT/UNO ATTRACTIVE 1.0; 2016/2016; PRATA; ALCO./GASOL.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=HYPERLINK("https://leilaoonline.com.br/lote/detalhe/329248", "110")</f>
      </c>
      <c r="B42" s="4" t="s">
        <f>=HYPERLINK("https://leilaoonline.com.br/lote/detalhe/329248", "veja o vídeo!! BMW/X4 XDRIVE30I; 2024/2024; PRETA; GASOLINA - FUNC. - IPVA 2026 OK - FIPE APROX.: R$ 383.434,00")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60.000,00</t>
        </is>
      </c>
      <c r="F42" s="4" t="inlineStr">
        <is>
          <t>5000.00</t>
        </is>
      </c>
    </row>
    <row collapsed="false" customFormat="false" customHeight="false" hidden="false" ht="12.1" outlineLevel="0" r="43">
      <c r="A43" s="5" t="s">
        <f>=HYPERLINK("https://leilaoonline.com.br/lote/detalhe/329223", "115")</f>
      </c>
      <c r="B43" s="4" t="s">
        <f>=HYPERLINK("https://leilaoonline.com.br/lote/detalhe/329223", "veja o vídeo!! FIAT/TORO VOLCANO AT D4; 2018/2019; PRETA; DIESEL - FUNCIONANDO - IPVA 2026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48.750,00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=HYPERLINK("https://leilaoonline.com.br/lote/detalhe/329239", "120")</f>
      </c>
      <c r="B44" s="4" t="s">
        <f>=HYPERLINK("https://leilaoonline.com.br/lote/detalhe/329239", "veja o vídeo!! CHEVROLET/ONIX 1.0MT LS; 2015/2016; PRETA; ALCO./GASOL.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=HYPERLINK("https://leilaoonline.com.br/lote/detalhe/329221", "125")</f>
      </c>
      <c r="B45" s="4" t="s">
        <f>=HYPERLINK("https://leilaoonline.com.br/lote/detalhe/329221", "IMP/SUZUKI VITARA; 1993/1994; CINZA;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=HYPERLINK("https://leilaoonline.com.br/lote/detalhe/329227", "130")</f>
      </c>
      <c r="B46" s="4" t="s">
        <f>=HYPERLINK("https://leilaoonline.com.br/lote/detalhe/329227", "veja o vídeo!! MMC/ASX GLS 2WD; 2019/2020; VERMELHA; ALCO./GASOL. - FUNC. - FIPE APROX.: R$ 86.639,00")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=HYPERLINK("https://leilaoonline.com.br/lote/detalhe/329250", "135")</f>
      </c>
      <c r="B47" s="4" t="s">
        <f>=HYPERLINK("https://leilaoonline.com.br/lote/detalhe/329250", "PEUGEOT/208 GRIFFE A; 2013/2014; PRETA;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=HYPERLINK("https://leilaoonline.com.br/lote/detalhe/329244", "140")</f>
      </c>
      <c r="B48" s="4" t="s">
        <f>=HYPERLINK("https://leilaoonline.com.br/lote/detalhe/329244", "veja o vídeo!! I/FORD EDGE 3.5; 2016/2016; PRATA;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=HYPERLINK("https://leilaoonline.com.br/lote/detalhe/329253", "145")</f>
      </c>
      <c r="B49" s="4" t="s">
        <f>=HYPERLINK("https://leilaoonline.com.br/lote/detalhe/329253", "VW/PARATI GL 1.8; 1994/1994; AZUL; GASOLINA - FUNCIONANDO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=HYPERLINK("https://leilaoonline.com.br/lote/detalhe/329238", "150")</f>
      </c>
      <c r="B50" s="4" t="s">
        <f>=HYPERLINK("https://leilaoonline.com.br/lote/detalhe/329238", "veja o vídeo!! I/FORD EDGE V6 FWD; 2014/2014; PRETA;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=HYPERLINK("https://leilaoonline.com.br/lote/detalhe/329254", "155")</f>
      </c>
      <c r="B51" s="4" t="s">
        <f>=HYPERLINK("https://leilaoonline.com.br/lote/detalhe/329254", "GURGEL/BR 800; 1991/1991; BEGE;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=HYPERLINK("https://leilaoonline.com.br/lote/detalhe/329235", "160")</f>
      </c>
      <c r="B52" s="4" t="s">
        <f>=HYPERLINK("https://leilaoonline.com.br/lote/detalhe/329235", "CITROEN/C3 GLX 14 FLEX; 2012/2012; PRETA; ALCO./GASOL. - FUNCIONANDO")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=HYPERLINK("https://leilaoonline.com.br/lote/detalhe/329240", "165")</f>
      </c>
      <c r="B53" s="4" t="s">
        <f>=HYPERLINK("https://leilaoonline.com.br/lote/detalhe/329240", "veja o vídeo!! I/HYUNDAI I30 1.8; 2013/2014; PRETA; 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=HYPERLINK("https://leilaoonline.com.br/lote/detalhe/329241", "170")</f>
      </c>
      <c r="B54" s="4" t="s">
        <f>=HYPERLINK("https://leilaoonline.com.br/lote/detalhe/329241", "JEEP/COMPASS TRAILHAWK D; 2017/2018; PRETA; DIESEL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=HYPERLINK("https://leilaoonline.com.br/lote/detalhe/329222", "175")</f>
      </c>
      <c r="B55" s="4" t="s">
        <f>=HYPERLINK("https://leilaoonline.com.br/lote/detalhe/329222", "veja o vídeo!! I/HYUNDAI SANTA FE 3.5; 2010/2011; PRETA; GASOLINA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22.500,00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=HYPERLINK("https://leilaoonline.com.br/lote/detalhe/329255", "180")</f>
      </c>
      <c r="B56" s="4" t="s">
        <f>=HYPERLINK("https://leilaoonline.com.br/lote/detalhe/329255", "CAMINHÃO VOLVO/NH12380 4X2T; 2002/2003; COR BRANCA; COMB. DIESEL - SUCATA SEM DIREITO A DOCUMENTAÇÃO")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2026-08-27T05:10:19.00Z</dcterms:created>
  <dc:creator>Tellks Tecnologia</dc:creator>
  <cp:revision>0</cp:revision>
</cp:coreProperties>
</file>