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JG DE RODAS • JG DE BANCOS • ENGATES • MOTOR ETIOS • ARMARIOS • PALETES • PAINEL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20/01/2026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=HYPERLINK("https://leilaoonline.com.br/lote/detalhe/315823", "005")</f>
      </c>
      <c r="B11" s="4" t="s">
        <f>=HYPERLINK("https://leilaoonline.com.br/lote/detalhe/315823", "LOTE COM 2 CILINDROS DE GÁS GNV E OUTROS")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250,00</t>
        </is>
      </c>
      <c r="F11" s="4" t="inlineStr">
        <is>
          <t>1.00</t>
        </is>
      </c>
    </row>
    <row collapsed="false" customFormat="false" customHeight="false" hidden="false" ht="12.1" outlineLevel="0" r="12">
      <c r="A12" s="5" t="s">
        <f>=HYPERLINK("https://leilaoonline.com.br/lote/detalhe/315471", "009")</f>
      </c>
      <c r="B12" s="4" t="s">
        <f>=HYPERLINK("https://leilaoonline.com.br/lote/detalhe/315471", "RODA DE S10 ARO 16")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=HYPERLINK("https://leilaoonline.com.br/lote/detalhe/315458", "010")</f>
      </c>
      <c r="B13" s="4" t="s">
        <f>=HYPERLINK("https://leilaoonline.com.br/lote/detalhe/315458", "JOGO DE RODA C/ PNEUS DE S10; MARCA MONACO; MEDIDAS: 205/70R1594P")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=HYPERLINK("https://leilaoonline.com.br/lote/detalhe/315464", "011")</f>
      </c>
      <c r="B14" s="4" t="s">
        <f>=HYPERLINK("https://leilaoonline.com.br/lote/detalhe/315464", "JOGO DE 05 RODAS DE FERRO COM PNEUS ARO 13")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=HYPERLINK("https://leilaoonline.com.br/lote/detalhe/315459", "012")</f>
      </c>
      <c r="B15" s="4" t="s">
        <f>=HYPERLINK("https://leilaoonline.com.br/lote/detalhe/315459", "JOGO DE 05 RODAS DE FERRO ARO 14; DUAS RODAS COM PNEUS")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=HYPERLINK("https://leilaoonline.com.br/lote/detalhe/315469", "013")</f>
      </c>
      <c r="B16" s="4" t="s">
        <f>=HYPERLINK("https://leilaoonline.com.br/lote/detalhe/315469", "JOGO DE RODAS DE FERRO COM PNEUS 205/70 ARO 15")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=HYPERLINK("https://leilaoonline.com.br/lote/detalhe/315465", "014")</f>
      </c>
      <c r="B17" s="4" t="s">
        <f>=HYPERLINK("https://leilaoonline.com.br/lote/detalhe/315465", "JOGO DE RODAS DE FERRO COM ARO 15 MAIS 02 RODAS DE FERRO MEDIDAS DIVERSAS")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=HYPERLINK("https://leilaoonline.com.br/lote/detalhe/315468", "015")</f>
      </c>
      <c r="B18" s="4" t="s">
        <f>=HYPERLINK("https://leilaoonline.com.br/lote/detalhe/315468", "JOGO DE BANCOS HONDA FIT")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400,00</t>
        </is>
      </c>
      <c r="F18" s="4" t="inlineStr">
        <is>
          <t>1.00</t>
        </is>
      </c>
    </row>
    <row collapsed="false" customFormat="false" customHeight="false" hidden="false" ht="12.1" outlineLevel="0" r="19">
      <c r="A19" s="5" t="s">
        <f>=HYPERLINK("https://leilaoonline.com.br/lote/detalhe/315467", "016")</f>
      </c>
      <c r="B19" s="4" t="s">
        <f>=HYPERLINK("https://leilaoonline.com.br/lote/detalhe/315467", "BANCOS DIANTEIROS DE KOMBI")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150,00</t>
        </is>
      </c>
      <c r="F19" s="4" t="inlineStr">
        <is>
          <t>1.00</t>
        </is>
      </c>
    </row>
    <row collapsed="false" customFormat="false" customHeight="false" hidden="false" ht="12.1" outlineLevel="0" r="20">
      <c r="A20" s="5" t="s">
        <f>=HYPERLINK("https://leilaoonline.com.br/lote/detalhe/315466", "017")</f>
      </c>
      <c r="B20" s="4" t="s">
        <f>=HYPERLINK("https://leilaoonline.com.br/lote/detalhe/315466", "BANCOS DIANTEIROS DE HONDA CITY")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400,00</t>
        </is>
      </c>
      <c r="F20" s="4" t="inlineStr">
        <is>
          <t>1.00</t>
        </is>
      </c>
    </row>
    <row collapsed="false" customFormat="false" customHeight="false" hidden="false" ht="12.1" outlineLevel="0" r="21">
      <c r="A21" s="5" t="s">
        <f>=HYPERLINK("https://leilaoonline.com.br/lote/detalhe/315470", "020")</f>
      </c>
      <c r="B21" s="4" t="s">
        <f>=HYPERLINK("https://leilaoonline.com.br/lote/detalhe/315470", "BLOCO DE MOTOR DUCATO DIESEL - COM NUMERAÇÃO")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2.500,00</t>
        </is>
      </c>
      <c r="F21" s="4" t="inlineStr">
        <is>
          <t>1.00</t>
        </is>
      </c>
    </row>
    <row collapsed="false" customFormat="false" customHeight="false" hidden="false" ht="12.1" outlineLevel="0" r="22">
      <c r="A22" s="5" t="s">
        <f>=HYPERLINK("https://leilaoonline.com.br/lote/detalhe/315463", "021")</f>
      </c>
      <c r="B22" s="4" t="s">
        <f>=HYPERLINK("https://leilaoonline.com.br/lote/detalhe/315463", "CONVERSOR DE TORQUE CÂMBIO AUTOMÁTICO FIAT TORO 1.8 FLEX 2020")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1.00</t>
        </is>
      </c>
    </row>
    <row collapsed="false" customFormat="false" customHeight="false" hidden="false" ht="12.1" outlineLevel="0" r="23">
      <c r="A23" s="5" t="s">
        <f>=HYPERLINK("https://leilaoonline.com.br/lote/detalhe/315462", "022")</f>
      </c>
      <c r="B23" s="4" t="s">
        <f>=HYPERLINK("https://leilaoonline.com.br/lote/detalhe/315462", "MOTOR PARCIAL ETIOS - COM NUMERAÇÃO")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1.150,00</t>
        </is>
      </c>
      <c r="F23" s="4" t="inlineStr">
        <is>
          <t>1.00</t>
        </is>
      </c>
    </row>
    <row collapsed="false" customFormat="false" customHeight="false" hidden="false" ht="12.1" outlineLevel="0" r="24">
      <c r="A24" s="5" t="s">
        <f>=HYPERLINK("https://leilaoonline.com.br/lote/detalhe/315461", "023")</f>
      </c>
      <c r="B24" s="4" t="s">
        <f>=HYPERLINK("https://leilaoonline.com.br/lote/detalhe/315461", "CAIXA CÂMBIO AUTOMÁTICO SEM MIOLO - FIAT TORO 1.8 FLEX 2020")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350,00</t>
        </is>
      </c>
      <c r="F24" s="4" t="inlineStr">
        <is>
          <t>1.00</t>
        </is>
      </c>
    </row>
    <row collapsed="false" customFormat="false" customHeight="false" hidden="false" ht="12.1" outlineLevel="0" r="25">
      <c r="A25" s="5" t="s">
        <f>=HYPERLINK("https://leilaoonline.com.br/lote/detalhe/315460", "030")</f>
      </c>
      <c r="B25" s="4" t="s">
        <f>=HYPERLINK("https://leilaoonline.com.br/lote/detalhe/315460", "ENGATE")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100,00</t>
        </is>
      </c>
      <c r="F25" s="4" t="inlineStr">
        <is>
          <t>1.00</t>
        </is>
      </c>
    </row>
    <row collapsed="false" customFormat="false" customHeight="false" hidden="false" ht="12.1" outlineLevel="0" r="26">
      <c r="A26" s="5" t="s">
        <f>=HYPERLINK("https://leilaoonline.com.br/lote/detalhe/315483", "031")</f>
      </c>
      <c r="B26" s="4" t="s">
        <f>=HYPERLINK("https://leilaoonline.com.br/lote/detalhe/315483", "ENGATE")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100,00</t>
        </is>
      </c>
      <c r="F26" s="4" t="inlineStr">
        <is>
          <t>1.00</t>
        </is>
      </c>
    </row>
    <row collapsed="false" customFormat="false" customHeight="false" hidden="false" ht="12.1" outlineLevel="0" r="27">
      <c r="A27" s="5" t="s">
        <f>=HYPERLINK("https://leilaoonline.com.br/lote/detalhe/315491", "032")</f>
      </c>
      <c r="B27" s="4" t="s">
        <f>=HYPERLINK("https://leilaoonline.com.br/lote/detalhe/315491", "ENGATE")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100,00</t>
        </is>
      </c>
      <c r="F27" s="4" t="inlineStr">
        <is>
          <t>1.00</t>
        </is>
      </c>
    </row>
    <row collapsed="false" customFormat="false" customHeight="false" hidden="false" ht="12.1" outlineLevel="0" r="28">
      <c r="A28" s="5" t="s">
        <f>=HYPERLINK("https://leilaoonline.com.br/lote/detalhe/315490", "033")</f>
      </c>
      <c r="B28" s="4" t="s">
        <f>=HYPERLINK("https://leilaoonline.com.br/lote/detalhe/315490", "ENGATE")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100,00</t>
        </is>
      </c>
      <c r="F28" s="4" t="inlineStr">
        <is>
          <t>1.00</t>
        </is>
      </c>
    </row>
    <row collapsed="false" customFormat="false" customHeight="false" hidden="false" ht="12.1" outlineLevel="0" r="29">
      <c r="A29" s="5" t="s">
        <f>=HYPERLINK("https://leilaoonline.com.br/lote/detalhe/315489", "034")</f>
      </c>
      <c r="B29" s="4" t="s">
        <f>=HYPERLINK("https://leilaoonline.com.br/lote/detalhe/315489", "ENGATE")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100,00</t>
        </is>
      </c>
      <c r="F29" s="4" t="inlineStr">
        <is>
          <t>1.00</t>
        </is>
      </c>
    </row>
    <row collapsed="false" customFormat="false" customHeight="false" hidden="false" ht="12.1" outlineLevel="0" r="30">
      <c r="A30" s="5" t="s">
        <f>=HYPERLINK("https://leilaoonline.com.br/lote/detalhe/315486", "040")</f>
      </c>
      <c r="B30" s="4" t="s">
        <f>=HYPERLINK("https://leilaoonline.com.br/lote/detalhe/315486", "LOTE COM 13 PALETES")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30,00</t>
        </is>
      </c>
      <c r="F30" s="4" t="inlineStr">
        <is>
          <t>1.00</t>
        </is>
      </c>
    </row>
    <row collapsed="false" customFormat="false" customHeight="false" hidden="false" ht="12.1" outlineLevel="0" r="31">
      <c r="A31" s="5" t="s">
        <f>=HYPERLINK("https://leilaoonline.com.br/lote/detalhe/315487", "041")</f>
      </c>
      <c r="B31" s="4" t="s">
        <f>=HYPERLINK("https://leilaoonline.com.br/lote/detalhe/315487", "LOTE C/ 4 ARMÁRIOS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50,00</t>
        </is>
      </c>
      <c r="F31" s="4" t="inlineStr">
        <is>
          <t>1.00</t>
        </is>
      </c>
    </row>
    <row collapsed="false" customFormat="false" customHeight="false" hidden="false" ht="12.1" outlineLevel="0" r="32">
      <c r="A32" s="5" t="s">
        <f>=HYPERLINK("https://leilaoonline.com.br/lote/detalhe/315484", "042")</f>
      </c>
      <c r="B32" s="4" t="s">
        <f>=HYPERLINK("https://leilaoonline.com.br/lote/detalhe/315484", "PAINEL; MEDIDAS: 2M DE ALTURA X 3.95M DE COMPRIMENTO X 31CM DE PROFUNDIDADE")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300,00</t>
        </is>
      </c>
      <c r="F32" s="4" t="inlineStr">
        <is>
          <t>1.00</t>
        </is>
      </c>
    </row>
    <row collapsed="false" customFormat="false" customHeight="false" hidden="false" ht="12.1" outlineLevel="0" r="33">
      <c r="A33" s="5" t="s">
        <f>=HYPERLINK("https://leilaoonline.com.br/lote/detalhe/315485", "043")</f>
      </c>
      <c r="B33" s="4" t="s">
        <f>=HYPERLINK("https://leilaoonline.com.br/lote/detalhe/315485", "PORTA DE VIDRO; MEDIDAS: 3,55M X 2.20M - DESMONTADO")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2.600,00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=HYPERLINK("https://leilaoonline.com.br/lote/detalhe/315824", "045")</f>
      </c>
      <c r="B34" s="4" t="s">
        <f>=HYPERLINK("https://leilaoonline.com.br/lote/detalhe/315824", "GERADOR")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1.00</t>
        </is>
      </c>
    </row>
    <row collapsed="false" customFormat="false" customHeight="false" hidden="false" ht="12.1" outlineLevel="0" r="35">
      <c r="A35" s="5" t="s">
        <f>=HYPERLINK("https://leilaoonline.com.br/lote/detalhe/315488", "055")</f>
      </c>
      <c r="B35" s="4" t="s">
        <f>=HYPERLINK("https://leilaoonline.com.br/lote/detalhe/315488", "LOTE COM 2 CALHAS DE COZINHA EM INÓX")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250,00</t>
        </is>
      </c>
      <c r="F3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2026-04-18T08:09:43.00Z</dcterms:created>
  <dc:creator>Tellks Tecnologia</dc:creator>
  <cp:revision>0</cp:revision>
</cp:coreProperties>
</file>