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Ivecofiat • S10 Cab. Simples • City 23 • Ford Ka • Hilux 10 • Chev. Cruze 12 • Prisma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=HYPERLINK("https://leilaoonline.com.br/lote/detalhe/313173", "003")</f>
      </c>
      <c r="B11" s="4" t="s">
        <f>=HYPERLINK("https://leilaoonline.com.br/lote/detalhe/313173", "veja o vídeo!! CHEVROLET/S10 LT DD4A; 2014/2014; PRATA; DIESEL - FUNCIONANDO - IPVA 2025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=HYPERLINK("https://leilaoonline.com.br/lote/detalhe/312732", "005")</f>
      </c>
      <c r="B12" s="4" t="s">
        <f>=HYPERLINK("https://leilaoonline.com.br/lote/detalhe/312732", "veja o vídeo!! TOYOTA/YARIS SA XL15; 2024/2025; PRETA; ALCO./GASOL. - FUNCIONANDO - IPVA 2025 OK - APROX. 14.200KM")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=HYPERLINK("https://leilaoonline.com.br/lote/detalhe/313044", "007")</f>
      </c>
      <c r="B13" s="4" t="s">
        <f>=HYPERLINK("https://leilaoonline.com.br/lote/detalhe/313044", "veja o vídeo!! GM/CELTA 2P LIFE; 2004/2005; PRATA; GASOLINA - FUNCIONANDO - IPVA 2025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=HYPERLINK("https://leilaoonline.com.br/lote/detalhe/312713", "010")</f>
      </c>
      <c r="B14" s="4" t="s">
        <f>=HYPERLINK("https://leilaoonline.com.br/lote/detalhe/312713", "veja o vídeo!! HONDA/CITY EXL; 2022/2023; BRANCA; ALCO./GASOL. - FUNC. - IPVA 2025 OK - FIPE APROX.: R$ 106.766,00")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=HYPERLINK("https://leilaoonline.com.br/lote/detalhe/312735", "013")</f>
      </c>
      <c r="B15" s="4" t="s">
        <f>=HYPERLINK("https://leilaoonline.com.br/lote/detalhe/312735", "veja o vídeo!! I/M.BENZ C250; 2015/2015; PRATA; GASOLINA - FUNCIONANDO - IPVA 2025 OK")</f>
      </c>
      <c r="C15" s="4" t="inlineStr">
        <is>
          <t>Vendido</t>
        </is>
      </c>
      <c r="D15" s="4" t="inlineStr">
        <is>
          <t>25</t>
        </is>
      </c>
      <c r="E15" s="5" t="inlineStr">
        <is>
          <t>91.250,00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=HYPERLINK("https://leilaoonline.com.br/lote/detalhe/312733", "020")</f>
      </c>
      <c r="B16" s="4" t="s">
        <f>=HYPERLINK("https://leilaoonline.com.br/lote/detalhe/312733", "veja o vídeo!! RENAULT/OROCH EXP 16 SCE; 2020/2021; BRANCA; ALCO./GASOL. - FUNCIONANDO - IPVA 2025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=HYPERLINK("https://leilaoonline.com.br/lote/detalhe/313125", "023")</f>
      </c>
      <c r="B17" s="4" t="s">
        <f>=HYPERLINK("https://leilaoonline.com.br/lote/detalhe/313125", "veja o vídeo!! I/FORD EDGE V6 FWD; 2014/2014; PRETA; GASOLINA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=HYPERLINK("https://leilaoonline.com.br/lote/detalhe/312712", "025")</f>
      </c>
      <c r="B18" s="4" t="s">
        <f>=HYPERLINK("https://leilaoonline.com.br/lote/detalhe/312712", "HONDA/FIT LX CVT; 2015/2015; CINZA; ALCO./GASOL. - FUNCIONANDO - IPVA 2025 OK")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=HYPERLINK("https://leilaoonline.com.br/lote/detalhe/313172", "027")</f>
      </c>
      <c r="B19" s="4" t="s">
        <f>=HYPERLINK("https://leilaoonline.com.br/lote/detalhe/313172", "veja o vídeo!! KIA/SPORTAGE; 2013/2014; BRANCA; ALCO./GASOL. - FUNCIONANDO - IPVA 2025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44.250,00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=HYPERLINK("https://leilaoonline.com.br/lote/detalhe/312739", "030")</f>
      </c>
      <c r="B20" s="4" t="s">
        <f>=HYPERLINK("https://leilaoonline.com.br/lote/detalhe/312739", "veja o vídeo!! I/VW JETTA; 2009/2009; PRETA; GASOLINA; CÂMBIO MANUAL 5 MARCHAS - FUNCIONANDO - IPVA 2025 OK")</f>
      </c>
      <c r="C20" s="4" t="inlineStr">
        <is>
          <t>Vendido</t>
        </is>
      </c>
      <c r="D20" s="4" t="inlineStr">
        <is>
          <t>11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=HYPERLINK("https://leilaoonline.com.br/lote/detalhe/312740", "035")</f>
      </c>
      <c r="B21" s="4" t="s">
        <f>=HYPERLINK("https://leilaoonline.com.br/lote/detalhe/312740",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=HYPERLINK("https://leilaoonline.com.br/lote/detalhe/312711", "040")</f>
      </c>
      <c r="B22" s="4" t="s">
        <f>=HYPERLINK("https://leilaoonline.com.br/lote/detalhe/312711", "IMP/IVECOFIAT D T3510VB1; 1999/1999; COR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=HYPERLINK("https://leilaoonline.com.br/lote/detalhe/312726", "045")</f>
      </c>
      <c r="B23" s="4" t="s">
        <f>=HYPERLINK("https://leilaoonline.com.br/lote/detalhe/312726",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=HYPERLINK("https://leilaoonline.com.br/lote/detalhe/312743", "050")</f>
      </c>
      <c r="B24" s="4" t="s">
        <f>=HYPERLINK("https://leilaoonline.com.br/lote/detalhe/312743", "PEUGEOT/208 GRIFFE A; 2013/2014; PRETA;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=HYPERLINK("https://leilaoonline.com.br/lote/detalhe/312703", "055")</f>
      </c>
      <c r="B25" s="4" t="s">
        <f>=HYPERLINK("https://leilaoonline.com.br/lote/detalhe/312703", "veja o vídeo!! CHEVROLET/CRUZE LT NB; 2012/2012;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=HYPERLINK("https://leilaoonline.com.br/lote/detalhe/312734", "060")</f>
      </c>
      <c r="B26" s="4" t="s">
        <f>=HYPERLINK("https://leilaoonline.com.br/lote/detalhe/312734", "veja o vídeo!! FIAT/TORO VOLCANO AT D4; 2018/2019; PRETA; DIESEL - FUNCIONANDO - IPVA 2025 OK")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80.500,00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=HYPERLINK("https://leilaoonline.com.br/lote/detalhe/312710", "065")</f>
      </c>
      <c r="B27" s="4" t="s">
        <f>=HYPERLINK("https://leilaoonline.com.br/lote/detalhe/312710",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=HYPERLINK("https://leilaoonline.com.br/lote/detalhe/312722", "067")</f>
      </c>
      <c r="B28" s="4" t="s">
        <f>=HYPERLINK("https://leilaoonline.com.br/lote/detalhe/312722", "FIAT/IDEA ESSENCE 1.6; 2013/2013;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=HYPERLINK("https://leilaoonline.com.br/lote/detalhe/312701", "070")</f>
      </c>
      <c r="B29" s="4" t="s">
        <f>=HYPERLINK("https://leilaoonline.com.br/lote/detalhe/312701", "veja o vídeo!! CHEV/PRISMA 1.4MT LT; 2014/2015; PRATA;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=HYPERLINK("https://leilaoonline.com.br/lote/detalhe/312706", "075")</f>
      </c>
      <c r="B30" s="4" t="s">
        <f>=HYPERLINK("https://leilaoonline.com.br/lote/detalhe/312706", "veja o vídeo!! FORD/KA SE 1.0 HA C; 2020/2021; BRANCA; ALCO./GASOL. - FUNCIONANDO - IPVA 2025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=HYPERLINK("https://leilaoonline.com.br/lote/detalhe/312705", "080")</f>
      </c>
      <c r="B31" s="4" t="s">
        <f>=HYPERLINK("https://leilaoonline.com.br/lote/detalhe/312705", "veja o vídeo!! I/HONDA CR-V EXL; 2011/2011; PRETA; ALCO./GASOL. - FUNCIONANDO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=HYPERLINK("https://leilaoonline.com.br/lote/detalhe/312716", "085")</f>
      </c>
      <c r="B32" s="4" t="s">
        <f>=HYPERLINK("https://leilaoonline.com.br/lote/detalhe/312716", "veja o vídeo!! I/BMW 320I; 2019/2020; PRETA; GASOLINA - FUNC. - IPVA 2025 OK - FIPE APROX.: R$ 202.820,00")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104.250,00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=HYPERLINK("https://leilaoonline.com.br/lote/detalhe/312728", "090")</f>
      </c>
      <c r="B33" s="4" t="s">
        <f>=HYPERLINK("https://leilaoonline.com.br/lote/detalhe/312728", "veja o vídeo!! MMC/ASX GLS 2WD; 2019/2020; VERMELHA; ALCO./GASOL. - FUNCIONANDO - IPVA 2025 OK")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48.000,00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=HYPERLINK("https://leilaoonline.com.br/lote/detalhe/312704", "095")</f>
      </c>
      <c r="B34" s="4" t="s">
        <f>=HYPERLINK("https://leilaoonline.com.br/lote/detalhe/312704", "veja o vídeo!! IVECOFIAT/DAILY3510 VAN1; 2002/2003; BRANCA;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=HYPERLINK("https://leilaoonline.com.br/lote/detalhe/312727", "100")</f>
      </c>
      <c r="B35" s="4" t="s">
        <f>=HYPERLINK("https://leilaoonline.com.br/lote/detalhe/312727", "veja o vídeo!! CITROEN/C4CACTUS FEEL AT; 2022/2023; PRETA; ALCO./GASOL. - FUNCIONANDO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46.250,00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=HYPERLINK("https://leilaoonline.com.br/lote/detalhe/312737", "105")</f>
      </c>
      <c r="B36" s="4" t="s">
        <f>=HYPERLINK("https://leilaoonline.com.br/lote/detalhe/312737", "veja o vídeo!! HONDA/CITY LX CVT; 2018/2019; CINZA; ALCO./GASOL. - FUNCIONANDO - IPVA 2025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=HYPERLINK("https://leilaoonline.com.br/lote/detalhe/312730", "110")</f>
      </c>
      <c r="B37" s="4" t="s">
        <f>=HYPERLINK("https://leilaoonline.com.br/lote/detalhe/312730", "HONDA/CB 300R; 2010/2010; VERMELHA; GASOLINA - FUNCIONANDO - IPVA 2025 OK - APROX. 55.200KM")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=HYPERLINK("https://leilaoonline.com.br/lote/detalhe/312738", "115")</f>
      </c>
      <c r="B38" s="4" t="s">
        <f>=HYPERLINK("https://leilaoonline.com.br/lote/detalhe/312738", "veja o vídeo!! CHEV/TRACKER T A LTZ; 2020/2021; CINZA; ALCO./GASOL. - FUNC. - IPVA 2025 OK - FIPE APROX.: R$ 93.212,00")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51.500,00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=HYPERLINK("https://leilaoonline.com.br/lote/detalhe/312742", "120")</f>
      </c>
      <c r="B39" s="4" t="s">
        <f>=HYPERLINK("https://leilaoonline.com.br/lote/detalhe/312742",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15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=HYPERLINK("https://leilaoonline.com.br/lote/detalhe/312700", "125")</f>
      </c>
      <c r="B40" s="4" t="s">
        <f>=HYPERLINK("https://leilaoonline.com.br/lote/detalhe/312700", "veja o vídeo!! TOYOTA/HILUX CD4X4 SRV; 2009/2010; PRETA; DIESEL - FUNCIONANDO - IPVA 2025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51.000,00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=HYPERLINK("https://leilaoonline.com.br/lote/detalhe/312731", "130")</f>
      </c>
      <c r="B41" s="4" t="s">
        <f>=HYPERLINK("https://leilaoonline.com.br/lote/detalhe/312731", "YAMAHA/NMAX 160; 2021/2021; PRETA; GASOLINA - FUNCIONANDO - IPVA 2025 OK - APROX. 6.000KM")</f>
      </c>
      <c r="C41" s="4" t="inlineStr">
        <is>
          <t>Vendido</t>
        </is>
      </c>
      <c r="D41" s="4" t="inlineStr">
        <is>
          <t>9</t>
        </is>
      </c>
      <c r="E41" s="5" t="inlineStr">
        <is>
          <t>13.750,00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=HYPERLINK("https://leilaoonline.com.br/lote/detalhe/312698", "135")</f>
      </c>
      <c r="B42" s="4" t="s">
        <f>=HYPERLINK("https://leilaoonline.com.br/lote/detalhe/312698", "veja o vídeo!! CHEVROLET/S10 LS DS4; 2021/2022; BRANCA; DIESEL  - FUNCIONANDO - IPVA 2025 OK")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81.250,00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=HYPERLINK("https://leilaoonline.com.br/lote/detalhe/312702", "140")</f>
      </c>
      <c r="B43" s="4" t="s">
        <f>=HYPERLINK("https://leilaoonline.com.br/lote/detalhe/312702", "VW/PARATI GL 1.8; 1994/1994; AZUL; GASOLINA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=HYPERLINK("https://leilaoonline.com.br/lote/detalhe/312714", "145")</f>
      </c>
      <c r="B44" s="4" t="s">
        <f>=HYPERLINK("https://leilaoonline.com.br/lote/detalhe/312714", "I/HYUNDAI SANTAFE GLS V6; 2009/2010; PRATA; GASOLINA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=HYPERLINK("https://leilaoonline.com.br/lote/detalhe/312709", "150")</f>
      </c>
      <c r="B45" s="4" t="s">
        <f>=HYPERLINK("https://leilaoonline.com.br/lote/detalhe/312709", "RENAULT/SANDERO DYNA 16R; 2015/2015; PRATA; ALCO./GASOL. - FUNCIONANDO - IPVA 2025 OK")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=HYPERLINK("https://leilaoonline.com.br/lote/detalhe/312729", "155")</f>
      </c>
      <c r="B46" s="4" t="s">
        <f>=HYPERLINK("https://leilaoonline.com.br/lote/detalhe/312729", "veja o vídeo!! I/MMC PAJERO SPORT HPE; 2019/2020; PRATA; DIESEL - FUNC. - IPVA 2025 OK - FIPE APROX.: R$ 219.086,00")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144.750,00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=HYPERLINK("https://leilaoonline.com.br/lote/detalhe/312699", "160")</f>
      </c>
      <c r="B47" s="4" t="s">
        <f>=HYPERLINK("https://leilaoonline.com.br/lote/detalhe/312699", "VW/AMAROK CD 4X4 HIGH; 2013/2014; BRANCA; DIESEL - FUNCIONANDO - IPVA 2025 OK")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=HYPERLINK("https://leilaoonline.com.br/lote/detalhe/312717", "165")</f>
      </c>
      <c r="B48" s="4" t="s">
        <f>=HYPERLINK("https://leilaoonline.com.br/lote/detalhe/312717", "I/NISSAN SENTRA S; 2007/2008; PRETA; GASOLINA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=HYPERLINK("https://leilaoonline.com.br/lote/detalhe/312707", "170")</f>
      </c>
      <c r="B49" s="4" t="s">
        <f>=HYPERLINK("https://leilaoonline.com.br/lote/detalhe/312707", "veja o vídeo!! I/AUDI A5 SPB 170CV; ANO 2015/2015; COR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=HYPERLINK("https://leilaoonline.com.br/lote/detalhe/312721", "175")</f>
      </c>
      <c r="B50" s="4" t="s">
        <f>=HYPERLINK("https://leilaoonline.com.br/lote/detalhe/312721", "FIAT/DUCATO COMBINATO; ANO 2001; SUCATA - FIM DE VIDA ÚTIL, SEM DIREITO A 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2026-07-12T17:10:59.00Z</dcterms:created>
  <dc:creator>Tellks Tecnologia</dc:creator>
  <cp:revision>0</cp:revision>
</cp:coreProperties>
</file>