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Ka • Santana • Creta 23 • Chev. S10 • T Cross 24 • City 23 • Etios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=HYPERLINK("https://leilaoonline.com.br/lote/detalhe/301145", "001")</f>
      </c>
      <c r="B11" s="4" t="s">
        <f>=HYPERLINK("https://leilaoonline.com.br/lote/detalhe/301145", "veja o vídeo!! VW/SANTANA PATRULHEIRO; 2006/2006; VERMELHA; GASOLINA - FUNCIONANDO - LEGALIZADO")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=HYPERLINK("https://leilaoonline.com.br/lote/detalhe/301152", "002")</f>
      </c>
      <c r="B12" s="4" t="s">
        <f>=HYPERLINK("https://leilaoonline.com.br/lote/detalhe/301152", "VW/VOYAGE GL; 1990/1990; BEGE; GASOLINA - FUNCIONANDO")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=HYPERLINK("https://leilaoonline.com.br/lote/detalhe/301160", "003")</f>
      </c>
      <c r="B13" s="4" t="s">
        <f>=HYPERLINK("https://leilaoonline.com.br/lote/detalhe/301160", "FORD/JEEP; 1973/1973; COR VERDE; COMB. GASOLINA")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=HYPERLINK("https://leilaoonline.com.br/lote/detalhe/301158", "004")</f>
      </c>
      <c r="B14" s="4" t="s">
        <f>=HYPERLINK("https://leilaoonline.com.br/lote/detalhe/301158", "MERCEDES BENZ C280; ANO 1995;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=HYPERLINK("https://leilaoonline.com.br/lote/detalhe/301162", "005")</f>
      </c>
      <c r="B15" s="4" t="s">
        <f>=HYPERLINK("https://leilaoonline.com.br/lote/detalhe/301162", "veja o vídeo!! FIAT/147 L; 1978/1978; MARROM; GASOLINA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=HYPERLINK("https://leilaoonline.com.br/lote/detalhe/301156", "006")</f>
      </c>
      <c r="B16" s="4" t="s">
        <f>=HYPERLINK("https://leilaoonline.com.br/lote/detalhe/301156", "FORD/DEL REY; 1983/1984; MARROM; ALCOOL - NÃO FUNCIONA")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=HYPERLINK("https://leilaoonline.com.br/lote/detalhe/301163", "007")</f>
      </c>
      <c r="B17" s="4" t="s">
        <f>=HYPERLINK("https://leilaoonline.com.br/lote/detalhe/301163", "MERCEDES ANO 1985; COMB. DIESEL; 300D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=HYPERLINK("https://leilaoonline.com.br/lote/detalhe/302040", "010")</f>
      </c>
      <c r="B18" s="4" t="s">
        <f>=HYPERLINK("https://leilaoonline.com.br/lote/detalhe/302040", "veja o vídeo!! CITROEN/C4CACTUS FEEL AT; 2022/2023; PRETA; ALCO./GASOL. - FUNCIONANDO - IPVA 2025 OK")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48.500,00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=HYPERLINK("https://leilaoonline.com.br/lote/detalhe/302039", "013")</f>
      </c>
      <c r="B19" s="4" t="s">
        <f>=HYPERLINK("https://leilaoonline.com.br/lote/detalhe/302039", "veja o vídeo!! CITROEN/C3 GLX 14 FLEX; 2011/2012; PRETA; ALCO./GASOL. - FUNCIONANDO - IPVA 2025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=HYPERLINK("https://leilaoonline.com.br/lote/detalhe/301209", "015")</f>
      </c>
      <c r="B20" s="4" t="s">
        <f>=HYPERLINK("https://leilaoonline.com.br/lote/detalhe/301209",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=HYPERLINK("https://leilaoonline.com.br/lote/detalhe/301820", "017")</f>
      </c>
      <c r="B21" s="4" t="s">
        <f>=HYPERLINK("https://leilaoonline.com.br/lote/detalhe/301820", "veja o vídeo!! VW/T CROSS SENSE TSI; 2023/2024; PRETA; ALCO./GASOL. - FUNCIONANDO - IPVA 2025 OK - APROX. 12.100KM")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=HYPERLINK("https://leilaoonline.com.br/lote/detalhe/302582", "020")</f>
      </c>
      <c r="B22" s="4" t="s">
        <f>=HYPERLINK("https://leilaoonline.com.br/lote/detalhe/302582", "veja o vídeo!! I/M.BENZ C250; 2015/2015; PRATA; GASOLINA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41.750,00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=HYPERLINK("https://leilaoonline.com.br/lote/detalhe/301219", "025")</f>
      </c>
      <c r="B23" s="4" t="s">
        <f>=HYPERLINK("https://leilaoonline.com.br/lote/detalhe/301219", "VW/GOL 1.6; ANO 2009/2010; COR BRANCA; COMB. ALCO./GASOL. - FUNCIONANDO - IPVA 2025 OK")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=HYPERLINK("https://leilaoonline.com.br/lote/detalhe/301165", "030")</f>
      </c>
      <c r="B24" s="4" t="s">
        <f>=HYPERLINK("https://leilaoonline.com.br/lote/detalhe/301165", "veja o vídeo!! VW/T CROSS TSI; 2023/2024; BRANCA; ALCO./GASOL. - FUNCIONANDO - IPVA 2025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=HYPERLINK("https://leilaoonline.com.br/lote/detalhe/301221", "035")</f>
      </c>
      <c r="B25" s="4" t="s">
        <f>=HYPERLINK("https://leilaoonline.com.br/lote/detalhe/301221", "veja o vídeo!! I/M.BENZ C 180 CGI; 2010/2011; CINZA; GASOLINA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=HYPERLINK("https://leilaoonline.com.br/lote/detalhe/301475", "037")</f>
      </c>
      <c r="B26" s="4" t="s">
        <f>=HYPERLINK("https://leilaoonline.com.br/lote/detalhe/301475", "veja o vídeo!! DAFRA/CITYCOM 300I;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=HYPERLINK("https://leilaoonline.com.br/lote/detalhe/301218", "040")</f>
      </c>
      <c r="B27" s="4" t="s">
        <f>=HYPERLINK("https://leilaoonline.com.br/lote/detalhe/301218", "veja o vídeo!! CHEV/SPIN 1.8L AT LT; 2013/2014; PRETA;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=HYPERLINK("https://leilaoonline.com.br/lote/detalhe/301217", "045")</f>
      </c>
      <c r="B28" s="4" t="s">
        <f>=HYPERLINK("https://leilaoonline.com.br/lote/detalhe/301217", "veja o vídeo!! I/BMW 320I; 2019/2020; PRETA; GASOLINA - FUNC. - FIPE APROX.: R$ 202.820,00")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71.250,00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=HYPERLINK("https://leilaoonline.com.br/lote/detalhe/301200", "050")</f>
      </c>
      <c r="B29" s="4" t="s">
        <f>=HYPERLINK("https://leilaoonline.com.br/lote/detalhe/301200",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=HYPERLINK("https://leilaoonline.com.br/lote/detalhe/301198", "055")</f>
      </c>
      <c r="B30" s="4" t="s">
        <f>=HYPERLINK("https://leilaoonline.com.br/lote/detalhe/301198",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43.000,00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=HYPERLINK("https://leilaoonline.com.br/lote/detalhe/301204", "060")</f>
      </c>
      <c r="B31" s="4" t="s">
        <f>=HYPERLINK("https://leilaoonline.com.br/lote/detalhe/301204", "TOYOTA/ETIOS HB XS; 2013/2013; PRATA; ALCO./GASOL. - FUNCIONANDO - IPVA 2025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=HYPERLINK("https://leilaoonline.com.br/lote/detalhe/301202", "070")</f>
      </c>
      <c r="B32" s="4" t="s">
        <f>=HYPERLINK("https://leilaoonline.com.br/lote/detalhe/301202",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=HYPERLINK("https://leilaoonline.com.br/lote/detalhe/301167", "075")</f>
      </c>
      <c r="B33" s="4" t="s">
        <f>=HYPERLINK("https://leilaoonline.com.br/lote/detalhe/301167", "veja o vídeo!! I/MMC PAJERO SPORT HPE; 2019/2020; PRATA; DIESEL - FUNC. - IPVA 2025 OK - FIPE APROX.: R$ 219.086,00")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113.500,00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=HYPERLINK("https://leilaoonline.com.br/lote/detalhe/302041", "077")</f>
      </c>
      <c r="B34" s="4" t="s">
        <f>=HYPERLINK("https://leilaoonline.com.br/lote/detalhe/302041", "veja o vídeo!! CHEV/SPIN 1.8L MT LT; 2017/2018; BRANCA;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=HYPERLINK("https://leilaoonline.com.br/lote/detalhe/301190", "080")</f>
      </c>
      <c r="B35" s="4" t="s">
        <f>=HYPERLINK("https://leilaoonline.com.br/lote/detalhe/301190", "veja o vídeo!! FIAT/TORO FREEDOM AT6; 2019/2020; BRANCA; ALCO./GASOL. - FUNC. - FIPE APROX.: R$ 91.242,00")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=HYPERLINK("https://leilaoonline.com.br/lote/detalhe/301169", "090")</f>
      </c>
      <c r="B36" s="4" t="s">
        <f>=HYPERLINK("https://leilaoonline.com.br/lote/detalhe/301169", "veja o vídeo!! HONDA/CITY LX CVT; 2018/2019; CINZA; ALCO./GASOL. - FUNCIONANDO - IPVA 2025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=HYPERLINK("https://leilaoonline.com.br/lote/detalhe/301180", "095")</f>
      </c>
      <c r="B37" s="4" t="s">
        <f>=HYPERLINK("https://leilaoonline.com.br/lote/detalhe/301180", "veja o vídeo!! CHEV/TRACKER T A LTZ; 2020/2021; CINZA; ALCO./GASOL. - FUNCIONANDO - IPVA 2025 OK")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=HYPERLINK("https://leilaoonline.com.br/lote/detalhe/301456", "097")</f>
      </c>
      <c r="B38" s="4" t="s">
        <f>=HYPERLINK("https://leilaoonline.com.br/lote/detalhe/301456", "DAFRA/CITYCOM 300I; 2016/2017; PRETA; GASOLINA - NÃO FUNCIONA - IPVA 2025 OK")</f>
      </c>
      <c r="C38" s="4" t="inlineStr">
        <is>
          <t>Vendido</t>
        </is>
      </c>
      <c r="D38" s="4" t="inlineStr">
        <is>
          <t>5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=HYPERLINK("https://leilaoonline.com.br/lote/detalhe/301164", "100")</f>
      </c>
      <c r="B39" s="4" t="s">
        <f>=HYPERLINK("https://leilaoonline.com.br/lote/detalhe/301164", "veja o vídeo!! CHEV/TRACKER T A; 2020/2021; CINZA; ALCO./GASOL. - FUNCIONANDO - IPVA 2025 OK")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=HYPERLINK("https://leilaoonline.com.br/lote/detalhe/301201", "105")</f>
      </c>
      <c r="B40" s="4" t="s">
        <f>=HYPERLINK("https://leilaoonline.com.br/lote/detalhe/301201", "veja o vídeo!! CHEV/PRISMA 1.4MT LT; 2014/2015; PRATA;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=HYPERLINK("https://leilaoonline.com.br/lote/detalhe/301194", "110")</f>
      </c>
      <c r="B41" s="4" t="s">
        <f>=HYPERLINK("https://leilaoonline.com.br/lote/detalhe/301194",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=HYPERLINK("https://leilaoonline.com.br/lote/detalhe/301192", "115")</f>
      </c>
      <c r="B42" s="4" t="s">
        <f>=HYPERLINK("https://leilaoonline.com.br/lote/detalhe/301192",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=HYPERLINK("https://leilaoonline.com.br/lote/detalhe/301203", "120")</f>
      </c>
      <c r="B43" s="4" t="s">
        <f>=HYPERLINK("https://leilaoonline.com.br/lote/detalhe/301203", "veja o vídeo!! I/LR EVOQUE PRESTIGE P5D; 2012/2012; BRANCA; GASOLINA - FUNCIONANDO - IPVA 2025 OK")</f>
      </c>
      <c r="C43" s="4" t="inlineStr">
        <is>
          <t>Vendido</t>
        </is>
      </c>
      <c r="D43" s="4" t="inlineStr">
        <is>
          <t>19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=HYPERLINK("https://leilaoonline.com.br/lote/detalhe/301220", "130")</f>
      </c>
      <c r="B44" s="4" t="s">
        <f>=HYPERLINK("https://leilaoonline.com.br/lote/detalhe/301220", "I/ROYAL ENFIELD HIMALAYA; 2021/2022; CINZA; GASOLINA - NÃO FUNCIONA - IPVA 2025 OK")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9.850,00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=HYPERLINK("https://leilaoonline.com.br/lote/detalhe/301205", "135")</f>
      </c>
      <c r="B45" s="4" t="s">
        <f>=HYPERLINK("https://leilaoonline.com.br/lote/detalhe/301205", "veja o vídeo!! CHEV/ONIX PLUS 10TAT PR2; 2022/2023; BRANCA; ALCO./GASOL. - IPVA 2025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25.500,00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=HYPERLINK("https://leilaoonline.com.br/lote/detalhe/301210", "140")</f>
      </c>
      <c r="B46" s="4" t="s">
        <f>=HYPERLINK("https://leilaoonline.com.br/lote/detalhe/301210", "CHEV/SPIN 1.8L AT LT; 2014/2015; PRETA; ALCO./GASOL. - FUNCIONANDO - IPVA 2025 OK")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=HYPERLINK("https://leilaoonline.com.br/lote/detalhe/301185", "145")</f>
      </c>
      <c r="B47" s="4" t="s">
        <f>=HYPERLINK("https://leilaoonline.com.br/lote/detalhe/301185", "veja o vídeo!! VW/GOL 1.6; 2010/2011; BRANCA; ALCO./GASOL. - FUNCIONANDO - IPVA 2025 OK")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=HYPERLINK("https://leilaoonline.com.br/lote/detalhe/301168", "150")</f>
      </c>
      <c r="B48" s="4" t="s">
        <f>=HYPERLINK("https://leilaoonline.com.br/lote/detalhe/301168", "HONDA/WR-V EX CVT; 2017/2018; PRATA; ALCO./GASOL. - FUNCIONANDO - IPVA 2025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=HYPERLINK("https://leilaoonline.com.br/lote/detalhe/301191", "155")</f>
      </c>
      <c r="B49" s="4" t="s">
        <f>=HYPERLINK("https://leilaoonline.com.br/lote/detalhe/301191", "veja o vídeo!! TOYOTA/ETIOS SD XLS; 2015/2015; BRANCA; ALCO./GASOL. - FUNCIONANDO - IPVA 2025 OK")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=HYPERLINK("https://leilaoonline.com.br/lote/detalhe/301174", "160")</f>
      </c>
      <c r="B50" s="4" t="s">
        <f>=HYPERLINK("https://leilaoonline.com.br/lote/detalhe/301174", "veja o vídeo!! I/KIA PICANTO EX41.0MTFF; 2016/2017; BRANCA; ALCO./GASOL.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=HYPERLINK("https://leilaoonline.com.br/lote/detalhe/301213", "170")</f>
      </c>
      <c r="B51" s="4" t="s">
        <f>=HYPERLINK("https://leilaoonline.com.br/lote/detalhe/301213", "veja o vídeo!! KIA/SPORTAGE; 2013/2014; BRANCA; ALCO./GASOL. - FUNCIONANDO - IPVA 2025 OK")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26.250,00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=HYPERLINK("https://leilaoonline.com.br/lote/detalhe/301197", "175")</f>
      </c>
      <c r="B52" s="4" t="s">
        <f>=HYPERLINK("https://leilaoonline.com.br/lote/detalhe/301197", "veja o vídeo!! CITROEN/C3 90M TENDANCE; 2013/2014; PRETA; ALCO./GASOL. - FUNCIONANDO - IPVA 2025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=HYPERLINK("https://leilaoonline.com.br/lote/detalhe/301216", "180")</f>
      </c>
      <c r="B53" s="4" t="s">
        <f>=HYPERLINK("https://leilaoonline.com.br/lote/detalhe/301216", "PEUGEOT/208 GRIFFE A; 2013/2014; PRETA;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=HYPERLINK("https://leilaoonline.com.br/lote/detalhe/301196", "185")</f>
      </c>
      <c r="B54" s="4" t="s">
        <f>=HYPERLINK("https://leilaoonline.com.br/lote/detalhe/301196", "veja o vídeo!! I/HONDA CR-V EXL; 2011/2011; PRETA; ALCO./GASOL.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=HYPERLINK("https://leilaoonline.com.br/lote/detalhe/301170", "195")</f>
      </c>
      <c r="B55" s="4" t="s">
        <f>=HYPERLINK("https://leilaoonline.com.br/lote/detalhe/301170", "veja o vídeo!! I/AUDI A5 SPB 170CV; ANO 2015/2015; COR CINZA; GASOLINA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=HYPERLINK("https://leilaoonline.com.br/lote/detalhe/301223", "240")</f>
      </c>
      <c r="B56" s="4" t="s">
        <f>=HYPERLINK("https://leilaoonline.com.br/lote/detalhe/301223", "JINBEI M35; ANO 2010/2010; COR BRANCA; COMB. GASOLINA - FUNCIONANDO - IPVA 2025 OK")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=HYPERLINK("https://leilaoonline.com.br/lote/detalhe/301199", "250")</f>
      </c>
      <c r="B57" s="4" t="s">
        <f>=HYPERLINK("https://leilaoonline.com.br/lote/detalhe/301199", "I/AUDI A5 SPB 2.0 TFSI; 2023/2024; CINZA; GASOLINA - FUNCIONANDO - IPVA 2025 OK - FIPE APROX.: R$ 302.944,00")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1750.00</t>
        </is>
      </c>
    </row>
    <row collapsed="false" customFormat="false" customHeight="false" hidden="false" ht="12.1" outlineLevel="0" r="58">
      <c r="A58" s="5" t="s">
        <f>=HYPERLINK("https://leilaoonline.com.br/lote/detalhe/301206", "255")</f>
      </c>
      <c r="B58" s="4" t="s">
        <f>=HYPERLINK("https://leilaoonline.com.br/lote/detalhe/301206", "veja o vídeo!! FIAT/DOBLO ESSENCE 7L E; 2019/2020; BRANCA; ALCO./GASOL.; C/ 7 LUGARES - FUNC.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=HYPERLINK("https://leilaoonline.com.br/lote/detalhe/301222", "260")</f>
      </c>
      <c r="B59" s="4" t="s">
        <f>=HYPERLINK("https://leilaoonline.com.br/lote/detalhe/301222", "CHEVROLET SPIN LS; 2021/2021; PRATA; ALCO./GASOL. - FUNCIONANDO - IPVA 2025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=HYPERLINK("https://leilaoonline.com.br/lote/detalhe/301193", "265")</f>
      </c>
      <c r="B60" s="4" t="s">
        <f>=HYPERLINK("https://leilaoonline.com.br/lote/detalhe/301193", "veja o vídeo!! I/AUDI RS4 AVANT 4.2FSI; 2014/2015; VERMELHA; GASOLINA - FUNC. - IPVA 2025 OK - FIPE APROX.: R$ 362.069,00")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82.500,00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=HYPERLINK("https://leilaoonline.com.br/lote/detalhe/301215", "270")</f>
      </c>
      <c r="B61" s="4" t="s">
        <f>=HYPERLINK("https://leilaoonline.com.br/lote/detalhe/301215", "I/NISSAN SENTRA S; 2007/2008; PRETA; GASOLINA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15.500,00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2026-07-12T19:49:13.00Z</dcterms:created>
  <dc:creator>Tellks Tecnologia</dc:creator>
  <cp:revision>0</cp:revision>
</cp:coreProperties>
</file>