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• Retroescavadeira CAT • Capotas de Fibra • Cadeiras Universitárias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=HYPERLINK("https://leilaoonline.com.br/lote/detalhe/295288", "001")</f>
      </c>
      <c r="B11" s="4" t="s">
        <f>=HYPERLINK("https://leilaoonline.com.br/lote/detalhe/295288", "CAMINHÃO VW/24.220 C/ POLI GUINDASTE; ANO 2007/2007; COR BRANCA; COMB. DIESEL - FUNCIONANDO - IPVA 2025 OK")</f>
      </c>
      <c r="C11" s="4" t="inlineStr">
        <is>
          <t>Vendido</t>
        </is>
      </c>
      <c r="D11" s="4" t="inlineStr">
        <is>
          <t>22</t>
        </is>
      </c>
      <c r="E11" s="5" t="inlineStr">
        <is>
          <t>130.000,00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=HYPERLINK("https://leilaoonline.com.br/lote/detalhe/295874", "002")</f>
      </c>
      <c r="B12" s="4" t="s">
        <f>=HYPERLINK("https://leilaoonline.com.br/lote/detalhe/295874", "RETROESCAVADEIRA CAT 416E; ANO 2014/2014; COMB. DIESEL - FUNCIONANDO")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103.750,00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=HYPERLINK("https://leilaoonline.com.br/lote/detalhe/295880", "003")</f>
      </c>
      <c r="B13" s="4" t="s">
        <f>=HYPERLINK("https://leilaoonline.com.br/lote/detalhe/295880", "PÁ COM BRAÇO PARA TRATOR")</f>
      </c>
      <c r="C13" s="4" t="inlineStr">
        <is>
          <t>Vendido</t>
        </is>
      </c>
      <c r="D13" s="4" t="inlineStr">
        <is>
          <t>14</t>
        </is>
      </c>
      <c r="E13" s="5" t="inlineStr">
        <is>
          <t>2.600,00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=HYPERLINK("https://leilaoonline.com.br/lote/detalhe/295875", "004")</f>
      </c>
      <c r="B14" s="4" t="s">
        <f>=HYPERLINK("https://leilaoonline.com.br/lote/detalhe/295875", "REDUTOR MARCA TRANSMOTECNICA; C/ MOTOR ELÉTRICO")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=HYPERLINK("https://leilaoonline.com.br/lote/detalhe/295876", "005")</f>
      </c>
      <c r="B15" s="4" t="s">
        <f>=HYPERLINK("https://leilaoonline.com.br/lote/detalhe/295876", "GELADEIRA GENERAL MOTORS; MOD. FRIGIDAIRE")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10.00</t>
        </is>
      </c>
    </row>
    <row collapsed="false" customFormat="false" customHeight="false" hidden="false" ht="12.1" outlineLevel="0" r="16">
      <c r="A16" s="5" t="s">
        <f>=HYPERLINK("https://leilaoonline.com.br/lote/detalhe/295877", "006")</f>
      </c>
      <c r="B16" s="4" t="s">
        <f>=HYPERLINK("https://leilaoonline.com.br/lote/detalhe/295877", "LOTE DE MÓVEIS DE ESCRITÓRIO (MAIS INFORMAÇÕES NAS ESPECIFICAÇÕES)")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=HYPERLINK("https://leilaoonline.com.br/lote/detalhe/295289", "007")</f>
      </c>
      <c r="B17" s="4" t="s">
        <f>=HYPERLINK("https://leilaoonline.com.br/lote/detalhe/295289", "LOTE C/ 7 CAPOTAS DE FIBRA PARA CAMINHONETES")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=HYPERLINK("https://leilaoonline.com.br/lote/detalhe/295290", "008")</f>
      </c>
      <c r="B18" s="4" t="s">
        <f>=HYPERLINK("https://leilaoonline.com.br/lote/detalhe/295290", "LOTE C/ 40 CAPOTAS DE FIBRA PARA CAMINHONETES")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=HYPERLINK("https://leilaoonline.com.br/lote/detalhe/295291", "009")</f>
      </c>
      <c r="B19" s="4" t="s">
        <f>=HYPERLINK("https://leilaoonline.com.br/lote/detalhe/295291", "LIXADEIRA DE MADEIRA; MARCA CASTORES")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=HYPERLINK("https://leilaoonline.com.br/lote/detalhe/295292", "010")</f>
      </c>
      <c r="B20" s="4" t="s">
        <f>=HYPERLINK("https://leilaoonline.com.br/lote/detalhe/295292", "AFIADORA DE FERRAMENTA")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800,00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=HYPERLINK("https://leilaoonline.com.br/lote/detalhe/295295", "011")</f>
      </c>
      <c r="B21" s="4" t="s">
        <f>=HYPERLINK("https://leilaoonline.com.br/lote/detalhe/295295", "LOTE COM 10 UNIDADES DE ESTUFA E FORNOS")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=HYPERLINK("https://leilaoonline.com.br/lote/detalhe/295296", "012")</f>
      </c>
      <c r="B22" s="4" t="s">
        <f>=HYPERLINK("https://leilaoonline.com.br/lote/detalhe/295296", "LOTE COM 13 RACKS METÁLICOS REFORÇADOS, CALVANIZADOS")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=HYPERLINK("https://leilaoonline.com.br/lote/detalhe/295297", "013")</f>
      </c>
      <c r="B23" s="4" t="s">
        <f>=HYPERLINK("https://leilaoonline.com.br/lote/detalhe/295297", "LOTE COM 20 CADEIRAS UNIVERSITÁRIAS NA COR AZUL")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400,00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=HYPERLINK("https://leilaoonline.com.br/lote/detalhe/295298", "014")</f>
      </c>
      <c r="B24" s="4" t="s">
        <f>=HYPERLINK("https://leilaoonline.com.br/lote/detalhe/295298", "LOTE COM 20 CADEIRAS UNIVERSITÁRIAS NA COR AZUL")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=HYPERLINK("https://leilaoonline.com.br/lote/detalhe/295299", "015")</f>
      </c>
      <c r="B25" s="4" t="s">
        <f>=HYPERLINK("https://leilaoonline.com.br/lote/detalhe/295299", "LOTE COM 20 CADEIRAS UNIVERSITÁRIAS NA COR AZUL")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=HYPERLINK("https://leilaoonline.com.br/lote/detalhe/295301", "016")</f>
      </c>
      <c r="B26" s="4" t="s">
        <f>=HYPERLINK("https://leilaoonline.com.br/lote/detalhe/295301", "LOTE COM 41 UNIDADES DE CARTEIRAS ESCOLARES")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580,00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=HYPERLINK("https://leilaoonline.com.br/lote/detalhe/295878", "017")</f>
      </c>
      <c r="B27" s="4" t="s">
        <f>=HYPERLINK("https://leilaoonline.com.br/lote/detalhe/295878", "BALANÇA FIZOLA CAP. 150 KGS")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=HYPERLINK("https://leilaoonline.com.br/lote/detalhe/295879", "018")</f>
      </c>
      <c r="B28" s="4" t="s">
        <f>=HYPERLINK("https://leilaoonline.com.br/lote/detalhe/295879", "MÁQUINA ENDIREITADEIRA DE VERGALHÕES; C/ UNIDADE HIDRÁULICA MARCA SAUDER DANFOSS")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=HYPERLINK("https://leilaoonline.com.br/lote/detalhe/295882", "019")</f>
      </c>
      <c r="B29" s="4" t="s">
        <f>=HYPERLINK("https://leilaoonline.com.br/lote/detalhe/295882", "LOTE COM 8 COMPRESSORES DE AR DIVERSOS TAMANHOS")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6.100,00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=HYPERLINK("https://leilaoonline.com.br/lote/detalhe/295883", "020")</f>
      </c>
      <c r="B30" s="4" t="s">
        <f>=HYPERLINK("https://leilaoonline.com.br/lote/detalhe/295883", "CORTADOR DE ASFALTO/CIMENTO TYROLIT C/ MOTOR HONDA GASOLINA")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700,00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=HYPERLINK("https://leilaoonline.com.br/lote/detalhe/295884", "021")</f>
      </c>
      <c r="B31" s="4" t="s">
        <f>=HYPERLINK("https://leilaoonline.com.br/lote/detalhe/295884", "UNIDADE HIDRÁULICA MARCA RACINE")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2.150,00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=HYPERLINK("https://leilaoonline.com.br/lote/detalhe/295885", "022")</f>
      </c>
      <c r="B32" s="4" t="s">
        <f>=HYPERLINK("https://leilaoonline.com.br/lote/detalhe/295885", "UNIDADE HIDRÁULICA MARCA BUCHER; CAP. 250 LITROS")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=HYPERLINK("https://leilaoonline.com.br/lote/detalhe/295886", "023")</f>
      </c>
      <c r="B33" s="4" t="s">
        <f>=HYPERLINK("https://leilaoonline.com.br/lote/detalhe/295886", "REDUTOR GRANDE COM MOTOR ELÉTRICO 220V; C/ CARRETEL COM CABO DE AÇO")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=HYPERLINK("https://leilaoonline.com.br/lote/detalhe/295887", "024")</f>
      </c>
      <c r="B34" s="4" t="s">
        <f>=HYPERLINK("https://leilaoonline.com.br/lote/detalhe/295887", "LOTE DE EQUIPAMENTOS DE COZINHA INDUSTRIAL - APROX. 15 PEÇAS GRANDES E 10 PEQUENAS")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=HYPERLINK("https://leilaoonline.com.br/lote/detalhe/296074", "025")</f>
      </c>
      <c r="B35" s="4" t="s">
        <f>=HYPERLINK("https://leilaoonline.com.br/lote/detalhe/296074", "MÁQUINA DE FILTRAR ÓLEO; MARCA HIV VAC; C/ MOTOR ELÉTRICO MOD 250 SÉRIE 1717; ACOMPANHA CARRINHO HIDRÁULICO")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8.000,00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=HYPERLINK("https://leilaoonline.com.br/lote/detalhe/296087", "026")</f>
      </c>
      <c r="B36" s="4" t="s">
        <f>=HYPERLINK("https://leilaoonline.com.br/lote/detalhe/296087", "CARRETINHA TANQUE REBOCÁVEL; DUPLO EIXO; EQUIPADA C/ MOTO-BOMBA VW (MOTOR DE FUSCA) E ESPARGIDOR TRASEIRO; CAP. APROX. 4.800L ")</f>
      </c>
      <c r="C36" s="4" t="inlineStr">
        <is>
          <t>Não vendido</t>
        </is>
      </c>
      <c r="D36" s="4" t="inlineStr">
        <is>
          <t>22</t>
        </is>
      </c>
      <c r="E36" s="5" t="inlineStr">
        <is>
          <t>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=HYPERLINK("https://leilaoonline.com.br/lote/detalhe/296090", "027")</f>
      </c>
      <c r="B37" s="4" t="s">
        <f>=HYPERLINK("https://leilaoonline.com.br/lote/detalhe/296090", "CARRETINHA SOMENTE PARA USO INTERNO REFORÇADA INDUSTRIAL")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800,00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=HYPERLINK("https://leilaoonline.com.br/lote/detalhe/296091", "028")</f>
      </c>
      <c r="B38" s="4" t="s">
        <f>=HYPERLINK("https://leilaoonline.com.br/lote/detalhe/296091", "CARRETA TRANSPORTE DE BOBINA")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2.250,00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=HYPERLINK("https://leilaoonline.com.br/lote/detalhe/296089", "029")</f>
      </c>
      <c r="B39" s="4" t="s">
        <f>=HYPERLINK("https://leilaoonline.com.br/lote/detalhe/296089", "GERADOR BRANCO MOD B4T 10.000; SAÍDAS 110/220V E 12V; COMB. GASOLINA")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=HYPERLINK("https://leilaoonline.com.br/lote/detalhe/296088", "030")</f>
      </c>
      <c r="B40" s="4" t="s">
        <f>=HYPERLINK("https://leilaoonline.com.br/lote/detalhe/296088", "GERADOR HONDA; MOD EM 2.200X; COMB. GASOLINA")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=HYPERLINK("https://leilaoonline.com.br/lote/detalhe/296093", "031")</f>
      </c>
      <c r="B41" s="4" t="s">
        <f>=HYPERLINK("https://leilaoonline.com.br/lote/detalhe/296093", "PLATAFORMA DE ELEVAÇÃO CARGA C/ REDUTOR E MOTOR ELÉTRICO")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=HYPERLINK("https://leilaoonline.com.br/lote/detalhe/296092", "032")</f>
      </c>
      <c r="B42" s="4" t="s">
        <f>=HYPERLINK("https://leilaoonline.com.br/lote/detalhe/296092", "PLATAFORMA DE ELEVAÇÃO CARGA C/ REDUTOR E MOTOR ELÉTRICO")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=HYPERLINK("https://leilaoonline.com.br/lote/detalhe/296095", "033")</f>
      </c>
      <c r="B43" s="4" t="s">
        <f>=HYPERLINK("https://leilaoonline.com.br/lote/detalhe/296095", "UNIDADE HIDRÁULICA PORTÁTIL C/ MOTOR À GASOLINA")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=HYPERLINK("https://leilaoonline.com.br/lote/detalhe/296094", "034")</f>
      </c>
      <c r="B44" s="4" t="s">
        <f>=HYPERLINK("https://leilaoonline.com.br/lote/detalhe/296094", "UNIDADE HIDRÁULICA PORTÁTIL C/ MOTOR À GASOLINA")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=HYPERLINK("https://leilaoonline.com.br/lote/detalhe/296097", "035")</f>
      </c>
      <c r="B45" s="4" t="s">
        <f>=HYPERLINK("https://leilaoonline.com.br/lote/detalhe/296097", "RESERVATÓRIO/MISTURADOR EM AÇO INÓX")</f>
      </c>
      <c r="C45" s="4" t="inlineStr">
        <is>
          <t>Não vendido</t>
        </is>
      </c>
      <c r="D45" s="4" t="inlineStr">
        <is>
          <t>10</t>
        </is>
      </c>
      <c r="E45" s="5" t="inlineStr">
        <is>
          <t>2.850,00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=HYPERLINK("https://leilaoonline.com.br/lote/detalhe/296096", "036")</f>
      </c>
      <c r="B46" s="4" t="s">
        <f>=HYPERLINK("https://leilaoonline.com.br/lote/detalhe/296096", "RESERVATÓRIO/MISTURADOR EM AÇO INÓX")</f>
      </c>
      <c r="C46" s="4" t="inlineStr">
        <is>
          <t>Não vendido</t>
        </is>
      </c>
      <c r="D46" s="4" t="inlineStr">
        <is>
          <t>9</t>
        </is>
      </c>
      <c r="E46" s="5" t="inlineStr">
        <is>
          <t>2.700,00</t>
        </is>
      </c>
      <c r="F4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2026-07-12T20:14:11.00Z</dcterms:created>
  <dc:creator>Tellks Tecnologia</dc:creator>
  <cp:revision>0</cp:revision>
</cp:coreProperties>
</file>