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JG DE RODAS • BANCOS DE CARROS • ENGATES • ELETRÔNICOS • PALETES • ARMÁRIOS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28/08/2025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=HYPERLINK("https://leilaoonline.com.br/lote/detalhe/292946", "003")</f>
      </c>
      <c r="B11" s="4" t="s">
        <f>=HYPERLINK("https://leilaoonline.com.br/lote/detalhe/292946", "LOTE C/ 4 ARMÁRIOS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150,00</t>
        </is>
      </c>
      <c r="F11" s="4" t="inlineStr">
        <is>
          <t>1.00</t>
        </is>
      </c>
    </row>
    <row collapsed="false" customFormat="false" customHeight="false" hidden="false" ht="12.1" outlineLevel="0" r="12">
      <c r="A12" s="5" t="s">
        <f>=HYPERLINK("https://leilaoonline.com.br/lote/detalhe/292945", "005")</f>
      </c>
      <c r="B12" s="4" t="s">
        <f>=HYPERLINK("https://leilaoonline.com.br/lote/detalhe/292945", "LOTE COM 13 PALETES")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100,00</t>
        </is>
      </c>
      <c r="F12" s="4" t="inlineStr">
        <is>
          <t>1.00</t>
        </is>
      </c>
    </row>
    <row collapsed="false" customFormat="false" customHeight="false" hidden="false" ht="12.1" outlineLevel="0" r="13">
      <c r="A13" s="5" t="s">
        <f>=HYPERLINK("https://leilaoonline.com.br/lote/detalhe/292937", "010")</f>
      </c>
      <c r="B13" s="4" t="s">
        <f>=HYPERLINK("https://leilaoonline.com.br/lote/detalhe/292937", "PAINEL; MEDIDAS: 2M DE ALTURA X 3.95M DE COMPRIMENTO X 31CM DE PROFUNDIDADE")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=HYPERLINK("https://leilaoonline.com.br/lote/detalhe/292944", "015")</f>
      </c>
      <c r="B14" s="4" t="s">
        <f>=HYPERLINK("https://leilaoonline.com.br/lote/detalhe/292944", "PORTA DE VIDRO; MEDIDAS: 3,55M X 2.20M")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=HYPERLINK("https://leilaoonline.com.br/lote/detalhe/292943", "020")</f>
      </c>
      <c r="B15" s="4" t="s">
        <f>=HYPERLINK("https://leilaoonline.com.br/lote/detalhe/292943", "ENGATE DE CAMINHONETE")</f>
      </c>
      <c r="C15" s="4" t="inlineStr">
        <is>
          <t>Vendido</t>
        </is>
      </c>
      <c r="D15" s="4" t="inlineStr">
        <is>
          <t>1</t>
        </is>
      </c>
      <c r="E15" s="5" t="inlineStr">
        <is>
          <t>100,00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=HYPERLINK("https://leilaoonline.com.br/lote/detalhe/292942", "021")</f>
      </c>
      <c r="B16" s="4" t="s">
        <f>=HYPERLINK("https://leilaoonline.com.br/lote/detalhe/292942", "ENGATE")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=HYPERLINK("https://leilaoonline.com.br/lote/detalhe/292941", "022")</f>
      </c>
      <c r="B17" s="4" t="s">
        <f>=HYPERLINK("https://leilaoonline.com.br/lote/detalhe/292941", "ENGATE")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=HYPERLINK("https://leilaoonline.com.br/lote/detalhe/292940", "023")</f>
      </c>
      <c r="B18" s="4" t="s">
        <f>=HYPERLINK("https://leilaoonline.com.br/lote/detalhe/292940", "ENGATE")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=HYPERLINK("https://leilaoonline.com.br/lote/detalhe/292939", "024")</f>
      </c>
      <c r="B19" s="4" t="s">
        <f>=HYPERLINK("https://leilaoonline.com.br/lote/detalhe/292939", "ENGATE")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=HYPERLINK("https://leilaoonline.com.br/lote/detalhe/292938", "025")</f>
      </c>
      <c r="B20" s="4" t="s">
        <f>=HYPERLINK("https://leilaoonline.com.br/lote/detalhe/292938", "ENGATE")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=HYPERLINK("https://leilaoonline.com.br/lote/detalhe/292950", "030")</f>
      </c>
      <c r="B21" s="4" t="s">
        <f>=HYPERLINK("https://leilaoonline.com.br/lote/detalhe/292950", "DISCMAN TOSHIBA")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200,00</t>
        </is>
      </c>
      <c r="F21" s="4" t="inlineStr">
        <is>
          <t>1.00</t>
        </is>
      </c>
    </row>
    <row collapsed="false" customFormat="false" customHeight="false" hidden="false" ht="12.1" outlineLevel="0" r="22">
      <c r="A22" s="5" t="s">
        <f>=HYPERLINK("https://leilaoonline.com.br/lote/detalhe/292947", "031")</f>
      </c>
      <c r="B22" s="4" t="s">
        <f>=HYPERLINK("https://leilaoonline.com.br/lote/detalhe/292947", "veja o vídeo!! LOTE COM 8 CELULARES E 1 CÂMERA SONY")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50,00</t>
        </is>
      </c>
      <c r="F22" s="4" t="inlineStr">
        <is>
          <t>1.00</t>
        </is>
      </c>
    </row>
    <row collapsed="false" customFormat="false" customHeight="false" hidden="false" ht="12.1" outlineLevel="0" r="23">
      <c r="A23" s="5" t="s">
        <f>=HYPERLINK("https://leilaoonline.com.br/lote/detalhe/292948", "032")</f>
      </c>
      <c r="B23" s="4" t="s">
        <f>=HYPERLINK("https://leilaoonline.com.br/lote/detalhe/292948", "LOTE COM 2 VÍDEOS CASSETES LG COM TVS MONITORES SAFETY VIEW")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50,00</t>
        </is>
      </c>
      <c r="F23" s="4" t="inlineStr">
        <is>
          <t>1.00</t>
        </is>
      </c>
    </row>
    <row collapsed="false" customFormat="false" customHeight="false" hidden="false" ht="12.1" outlineLevel="0" r="24">
      <c r="A24" s="5" t="s">
        <f>=HYPERLINK("https://leilaoonline.com.br/lote/detalhe/292949", "033")</f>
      </c>
      <c r="B24" s="4" t="s">
        <f>=HYPERLINK("https://leilaoonline.com.br/lote/detalhe/292949", "LOTE COM APARELHOS ELETRÔNICOS (MAIS INFORMAÇÕES NAS ESPECIFICAÇÕES")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=HYPERLINK("https://leilaoonline.com.br/lote/detalhe/292936", "035")</f>
      </c>
      <c r="B25" s="4" t="s">
        <f>=HYPERLINK("https://leilaoonline.com.br/lote/detalhe/292936", "GERADOR")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=HYPERLINK("https://leilaoonline.com.br/lote/detalhe/292961", "040")</f>
      </c>
      <c r="B26" s="4" t="s">
        <f>=HYPERLINK("https://leilaoonline.com.br/lote/detalhe/292961", "JOGO DE RODAS DE FERRO COM ARO 15 MAIS 02 RODAS DE FERRO MEDIDAS DIVERSAS")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=HYPERLINK("https://leilaoonline.com.br/lote/detalhe/292960", "041")</f>
      </c>
      <c r="B27" s="4" t="s">
        <f>=HYPERLINK("https://leilaoonline.com.br/lote/detalhe/292960", "JOGO DE RODAS DE FERRO COM PNEUS 205/70 ARO 15")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=HYPERLINK("https://leilaoonline.com.br/lote/detalhe/292959", "042")</f>
      </c>
      <c r="B28" s="4" t="s">
        <f>=HYPERLINK("https://leilaoonline.com.br/lote/detalhe/292959", "JOGO DE 05 RODAS DE FERRO COM PNEUS ARO 13")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=HYPERLINK("https://leilaoonline.com.br/lote/detalhe/292962", "043")</f>
      </c>
      <c r="B29" s="4" t="s">
        <f>=HYPERLINK("https://leilaoonline.com.br/lote/detalhe/292962", "JOGO DE 05 RODAS DE FERRO ARO 14; DUAS RODAS COM PNEUS")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=HYPERLINK("https://leilaoonline.com.br/lote/detalhe/292964", "044")</f>
      </c>
      <c r="B30" s="4" t="s">
        <f>=HYPERLINK("https://leilaoonline.com.br/lote/detalhe/292964", "JOGO DE RODAS DE 5 FUROS COM PNEUS")</f>
      </c>
      <c r="C30" s="4" t="inlineStr">
        <is>
          <t>Vendido</t>
        </is>
      </c>
      <c r="D30" s="4" t="inlineStr">
        <is>
          <t>1</t>
        </is>
      </c>
      <c r="E30" s="5" t="inlineStr">
        <is>
          <t>2.000,00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=HYPERLINK("https://leilaoonline.com.br/lote/detalhe/292963", "045")</f>
      </c>
      <c r="B31" s="4" t="s">
        <f>=HYPERLINK("https://leilaoonline.com.br/lote/detalhe/292963", "JOGO DE 04 RODAS DE FERRO ARO 15 COM PNEUS MEDIDAS DIVERSAS")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=HYPERLINK("https://leilaoonline.com.br/lote/detalhe/292958", "046")</f>
      </c>
      <c r="B32" s="4" t="s">
        <f>=HYPERLINK("https://leilaoonline.com.br/lote/detalhe/292958", "JOGO DE RODA C/ PNEUS DE S10; MARCA MONACO; MEDIDAS: 205/70R1594P")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=HYPERLINK("https://leilaoonline.com.br/lote/detalhe/292953", "050")</f>
      </c>
      <c r="B33" s="4" t="s">
        <f>=HYPERLINK("https://leilaoonline.com.br/lote/detalhe/292953", "JOGO DE BANCOS HONDA FIT")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400,00</t>
        </is>
      </c>
      <c r="F33" s="4" t="inlineStr">
        <is>
          <t>1.00</t>
        </is>
      </c>
    </row>
    <row collapsed="false" customFormat="false" customHeight="false" hidden="false" ht="12.1" outlineLevel="0" r="34">
      <c r="A34" s="5" t="s">
        <f>=HYPERLINK("https://leilaoonline.com.br/lote/detalhe/292952", "051")</f>
      </c>
      <c r="B34" s="4" t="s">
        <f>=HYPERLINK("https://leilaoonline.com.br/lote/detalhe/292952", "BANCOS DIANTEIROS DE KOMBI")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400,00</t>
        </is>
      </c>
      <c r="F34" s="4" t="inlineStr">
        <is>
          <t>1.00</t>
        </is>
      </c>
    </row>
    <row collapsed="false" customFormat="false" customHeight="false" hidden="false" ht="12.1" outlineLevel="0" r="35">
      <c r="A35" s="5" t="s">
        <f>=HYPERLINK("https://leilaoonline.com.br/lote/detalhe/292951", "052")</f>
      </c>
      <c r="B35" s="4" t="s">
        <f>=HYPERLINK("https://leilaoonline.com.br/lote/detalhe/292951", "BANCOS DIANTEIROS DE HONDA CITY")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400,00</t>
        </is>
      </c>
      <c r="F35" s="4" t="inlineStr">
        <is>
          <t>1.00</t>
        </is>
      </c>
    </row>
    <row collapsed="false" customFormat="false" customHeight="false" hidden="false" ht="12.1" outlineLevel="0" r="36">
      <c r="A36" s="5" t="s">
        <f>=HYPERLINK("https://leilaoonline.com.br/lote/detalhe/292965", "055")</f>
      </c>
      <c r="B36" s="4" t="s">
        <f>=HYPERLINK("https://leilaoonline.com.br/lote/detalhe/292965", "BLOCO DE MOTOR DUCATO DIESEL - COM NUMERAÇÃO")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=HYPERLINK("https://leilaoonline.com.br/lote/detalhe/292956", "056")</f>
      </c>
      <c r="B37" s="4" t="s">
        <f>=HYPERLINK("https://leilaoonline.com.br/lote/detalhe/292956", "CONVERSOR DE TORQUE CÂMBIO AUTOMÁTICO FIAT TORO 1.8 FLEX 2020")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=HYPERLINK("https://leilaoonline.com.br/lote/detalhe/292955", "057")</f>
      </c>
      <c r="B38" s="4" t="s">
        <f>=HYPERLINK("https://leilaoonline.com.br/lote/detalhe/292955", "MOTOR PARCIAL ETIOS - COM NUMERAÇÃO")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750,00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=HYPERLINK("https://leilaoonline.com.br/lote/detalhe/292954", "058")</f>
      </c>
      <c r="B39" s="4" t="s">
        <f>=HYPERLINK("https://leilaoonline.com.br/lote/detalhe/292954", "CAIXA CÂMBIO AUTOMÁTICO SEM MIOLO - FIAT TORO 1.8 FLEX 2020")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=HYPERLINK("https://leilaoonline.com.br/lote/detalhe/292957", "059")</f>
      </c>
      <c r="B40" s="4" t="s">
        <f>=HYPERLINK("https://leilaoonline.com.br/lote/detalhe/292957", "CARROCERIA DE S10")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500,00</t>
        </is>
      </c>
      <c r="F4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2026-10-11T12:19:50.00Z</dcterms:created>
  <dc:creator>Tellks Tecnologia</dc:creator>
  <cp:revision>0</cp:revision>
</cp:coreProperties>
</file>