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CAMINHÕES SCANIA G540A 2021 - 3 PULV. JACTO UNIP. 3000 - 5 EMP. LINDE H160D - 6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=HYPERLINK("https://leilaoonline.com.br/lote/detalhe/280754", "1435")</f>
      </c>
      <c r="B11" s="4" t="s">
        <f>=HYPERLINK("https://leilaoonline.com.br/lote/detalhe/280754", " CAMINHÃO MERCEDES BENZ AXOR 3344S 6X4, ANO 2009/2009, BRANCO - FR59255 - (VENDA SOMENTE PARA COMPRADORES DO ESTADO DE SÃO PAULO) - LOC. SERRANA/SP")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109.100,00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=HYPERLINK("https://leilaoonline.com.br/lote/detalhe/280750", "1436")</f>
      </c>
      <c r="B12" s="4" t="s">
        <f>=HYPERLINK("https://leilaoonline.com.br/lote/detalhe/280750", " COLHEDORA JOHN DEERE 3520, ANO 2009 - FR52655 - LOC. SERRANA/SP")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=HYPERLINK("https://leilaoonline.com.br/lote/detalhe/280753", "1438")</f>
      </c>
      <c r="B13" s="4" t="s">
        <f>=HYPERLINK("https://leilaoonline.com.br/lote/detalhe/280753", " EMPILHADEIRA LINDE H160D, ANO 2010 - FR52845 - LOC. SERRANA/SP")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=HYPERLINK("https://leilaoonline.com.br/lote/detalhe/280745", "1440")</f>
      </c>
      <c r="B14" s="4" t="s">
        <f>=HYPERLINK("https://leilaoonline.com.br/lote/detalhe/280745", " EMPILHADEIRA LINDE H160D, ANO 2010 - FR52846 - LOC. SERRANA/SP")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=HYPERLINK("https://leilaoonline.com.br/lote/detalhe/280746", "1441")</f>
      </c>
      <c r="B15" s="4" t="s">
        <f>=HYPERLINK("https://leilaoonline.com.br/lote/detalhe/280746", " EMPILHADEIRA LINDE H160D, ANO 2010 - FR52843 - LOC. SERRANA/SP")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=HYPERLINK("https://leilaoonline.com.br/lote/detalhe/280740", "1442")</f>
      </c>
      <c r="B16" s="4" t="s">
        <f>=HYPERLINK("https://leilaoonline.com.br/lote/detalhe/280740", " EMPILHADEIRA LINDE H160D, ANO 2013 - FR51289 - LOC. SERRANA/SP")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=HYPERLINK("https://leilaoonline.com.br/lote/detalhe/280757", "1443")</f>
      </c>
      <c r="B17" s="4" t="s">
        <f>=HYPERLINK("https://leilaoonline.com.br/lote/detalhe/280757", " EMPILHADEIRA LINDE H160D, ANO 2011 - FR50778 - LOC. SERRANA/SP")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=HYPERLINK("https://leilaoonline.com.br/lote/detalhe/280741", "1444")</f>
      </c>
      <c r="B18" s="4" t="s">
        <f>=HYPERLINK("https://leilaoonline.com.br/lote/detalhe/280741", " MOTOCICLETA HONDA NXR 160 BROS ESDD, ANO 2017/2017, VERMELHA - FR55380 - (VENDA SOMENTE PARA COMPRADORES DO ESTADO DE SÃO PAULO) - LOC. SERRANA/SP")</f>
      </c>
      <c r="C18" s="4" t="inlineStr">
        <is>
          <t>Vendido</t>
        </is>
      </c>
      <c r="D18" s="4" t="inlineStr">
        <is>
          <t>13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=HYPERLINK("https://leilaoonline.com.br/lote/detalhe/280738", "1445")</f>
      </c>
      <c r="B19" s="4" t="s">
        <f>=HYPERLINK("https://leilaoonline.com.br/lote/detalhe/280738", " MOTOCICLETA HONDA NXR 160 BROS ESDD, ANO 2017/2017, VERMELHA - FR55375 - (VENDA SOMENTE PARA COMPRADORES DO ESTADO DE SÃO PAULO)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=HYPERLINK("https://leilaoonline.com.br/lote/detalhe/280742", "1446")</f>
      </c>
      <c r="B20" s="4" t="s">
        <f>=HYPERLINK("https://leilaoonline.com.br/lote/detalhe/280742", " PULVERIZADOR JACTO 3000/24, ANO 2010 - FR57888 - LOC. SERRANA/SP")</f>
      </c>
      <c r="C20" s="4" t="inlineStr">
        <is>
          <t>Vendido</t>
        </is>
      </c>
      <c r="D20" s="4" t="inlineStr">
        <is>
          <t>33</t>
        </is>
      </c>
      <c r="E20" s="5" t="inlineStr">
        <is>
          <t>92.000,00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=HYPERLINK("https://leilaoonline.com.br/lote/detalhe/280734", "1447")</f>
      </c>
      <c r="B21" s="4" t="s">
        <f>=HYPERLINK("https://leilaoonline.com.br/lote/detalhe/280734", " PLANTADORA DMB PCP 6000, ANO 2009 - FR57687 - LOC. SERRANA/SP")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=HYPERLINK("https://leilaoonline.com.br/lote/detalhe/280749", "1448")</f>
      </c>
      <c r="B22" s="4" t="s">
        <f>=HYPERLINK("https://leilaoonline.com.br/lote/detalhe/280749", " MOTOCICLETA HONDA NXR 160 BROS ESDD, ANO 2018/2018, VERMELHA - FR54740 - (VENDA SOMENTE PARA COMPRADORES DO ESTADO DE SÃO PAULO) - LOC. SERRANA/SP")</f>
      </c>
      <c r="C22" s="4" t="inlineStr">
        <is>
          <t>Vendido</t>
        </is>
      </c>
      <c r="D22" s="4" t="inlineStr">
        <is>
          <t>23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=HYPERLINK("https://leilaoonline.com.br/lote/detalhe/280748", "1449")</f>
      </c>
      <c r="B23" s="4" t="s">
        <f>=HYPERLINK("https://leilaoonline.com.br/lote/detalhe/280748", " MOTOCICLETA HONDA NXR 160 BROS ESDD, ANO 2017/2017, VERMELHA - FR55377 - (VENDA SOMENTE PARA COMPRADORES DO ESTADO DE SÃO PAULO) - LOC. SERRANA/SP")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=HYPERLINK("https://leilaoonline.com.br/lote/detalhe/280739", "1450")</f>
      </c>
      <c r="B24" s="4" t="s">
        <f>=HYPERLINK("https://leilaoonline.com.br/lote/detalhe/280739", " PLANTADORA DMB PCP 6000, ANO 2009 - FR57688 - LOC. SERRANA/SP")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=HYPERLINK("https://leilaoonline.com.br/lote/detalhe/280743", "1451")</f>
      </c>
      <c r="B25" s="4" t="s">
        <f>=HYPERLINK("https://leilaoonline.com.br/lote/detalhe/280743", " PULVERIZADOR JACTO 3000/24, ANO 2016 - FR52314 - LOC. SERRANA/SP")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=HYPERLINK("https://leilaoonline.com.br/lote/detalhe/280747", "1452")</f>
      </c>
      <c r="B26" s="4" t="s">
        <f>=HYPERLINK("https://leilaoonline.com.br/lote/detalhe/280747", " TRATOR HUSGYARNA YTH 204 2TD, ANO 2019 - FR56153 - LOC. SERRANA/SP")</f>
      </c>
      <c r="C26" s="4" t="inlineStr">
        <is>
          <t>Vendido</t>
        </is>
      </c>
      <c r="D26" s="4" t="inlineStr">
        <is>
          <t>4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=HYPERLINK("https://leilaoonline.com.br/lote/detalhe/280735", "1453")</f>
      </c>
      <c r="B27" s="4" t="s">
        <f>=HYPERLINK("https://leilaoonline.com.br/lote/detalhe/280735", " PULVERIZADOR JACTO 3000/24, ANO 2010 - FR50445 - LOC. SERRANA/SP")</f>
      </c>
      <c r="C27" s="4" t="inlineStr">
        <is>
          <t>Vendido</t>
        </is>
      </c>
      <c r="D27" s="4" t="inlineStr">
        <is>
          <t>39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=HYPERLINK("https://leilaoonline.com.br/lote/detalhe/280751", "1454")</f>
      </c>
      <c r="B28" s="4" t="s">
        <f>=HYPERLINK("https://leilaoonline.com.br/lote/detalhe/280751", " MOTOCICLETA HONDA NXR 160 BROS ESDD, ANO 2017/2017, VERMELHA - FR53852 - (VENDA SOMENTE PARA COMPRADORES DO ESTADO DE SÃO PAULO) - LOC. SERRANA/SP")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=HYPERLINK("https://leilaoonline.com.br/lote/detalhe/280744", "1455")</f>
      </c>
      <c r="B29" s="4" t="s">
        <f>=HYPERLINK("https://leilaoonline.com.br/lote/detalhe/280744", "VEJA VÍDEO!!! CAMINHÃO SCANIA G540A 6X4 XT CS, ANO 2021/2021, BRANCO - FR63333 - (VENDA SOMENTE PARA COMPRADORES DO ESTADO DE SÃO PAULO) - LOC. SERRANA/SP")</f>
      </c>
      <c r="C29" s="4" t="inlineStr">
        <is>
          <t>Vendido</t>
        </is>
      </c>
      <c r="D29" s="4" t="inlineStr">
        <is>
          <t>5</t>
        </is>
      </c>
      <c r="E29" s="5" t="inlineStr">
        <is>
          <t>320.000,00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=HYPERLINK("https://leilaoonline.com.br/lote/detalhe/280756", "1456")</f>
      </c>
      <c r="B30" s="4" t="s">
        <f>=HYPERLINK("https://leilaoonline.com.br/lote/detalhe/280756", " PLANTADORA DMB PCP 6000 - S/FR - LOC. SERRANA/SP")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=HYPERLINK("https://leilaoonline.com.br/lote/detalhe/280755", "1457")</f>
      </c>
      <c r="B31" s="4" t="s">
        <f>=HYPERLINK("https://leilaoonline.com.br/lote/detalhe/280755", " VEJA VÍDEO!!! CAMINHÃO SCANIA G540A 6X4 XT CS, ANO 2021/2021, BRANCO - FR63340 - (VENDA SOMENTE PARA COMPRADORES DO ESTADO DE SÃO PAULO) - LOC. SERRANA/SP")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=HYPERLINK("https://leilaoonline.com.br/lote/detalhe/280737", "1458")</f>
      </c>
      <c r="B32" s="4" t="s">
        <f>=HYPERLINK("https://leilaoonline.com.br/lote/detalhe/280737", " VEJA VÍDEO!!! CAMINHÃO SCANIA G540A 6X4 XT CS, ANO 2021/2021, BRANCO - FR63337 - (VENDA SOMENTE PARA COMPRADORES DO ESTADO DE SÃO PAULO) - LOC. SERRANA/SP")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320.000,00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=HYPERLINK("https://leilaoonline.com.br/lote/detalhe/280752", "1460")</f>
      </c>
      <c r="B33" s="4" t="s">
        <f>=HYPERLINK("https://leilaoonline.com.br/lote/detalhe/280752", " MOTOCICLETA HONDA NXR 160 BROS ESDD, ANO 2017/2017, VERMELHA - FR55381 - (VENDA SOMENTE PARA COMPRADORES DO ESTADO DE SÃO PAULO) - LOC. SERRANA/SP")</f>
      </c>
      <c r="C33" s="4" t="inlineStr">
        <is>
          <t>Vendido</t>
        </is>
      </c>
      <c r="D33" s="4" t="inlineStr">
        <is>
          <t>18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=HYPERLINK("https://leilaoonline.com.br/lote/detalhe/283121", "1461")</f>
      </c>
      <c r="B34" s="4" t="s">
        <f>=HYPERLINK("https://leilaoonline.com.br/lote/detalhe/283121", "APROX. 10 PNEUS MOTO DIVERSOS. - VEJA DESCRITIVO DE ITENS. - LOC. LOC. SERRANA/SP")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=HYPERLINK("https://leilaoonline.com.br/lote/detalhe/283119", "1462")</f>
      </c>
      <c r="B35" s="4" t="s">
        <f>=HYPERLINK("https://leilaoonline.com.br/lote/detalhe/283119", "APROX. 119 CORREIAS DE TRANSMISSÃO DIVERSAS. - VEJA DESCRITIVO DE ITENS. - LOC. SERRANA/SP")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=HYPERLINK("https://leilaoonline.com.br/lote/detalhe/283120", "1463")</f>
      </c>
      <c r="B36" s="4" t="s">
        <f>=HYPERLINK("https://leilaoonline.com.br/lote/detalhe/283120", "APROX. 23 MANGUEIRAS HIDRAULICAS DIVERSAS. - VEJA DESCRITIVO DE ITENS. - LOC. SERRANA/SP")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=HYPERLINK("https://leilaoonline.com.br/lote/detalhe/283122", "1464")</f>
      </c>
      <c r="B37" s="4" t="s">
        <f>=HYPERLINK("https://leilaoonline.com.br/lote/detalhe/283122", "ENGRENAGEM ADDN; PINHÃO PARALELO. - VEJA DESCRITO DE ITENS. - LOC. SERRANA/SP")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=HYPERLINK("https://leilaoonline.com.br/lote/detalhe/283123", "1465")</f>
      </c>
      <c r="B38" s="4" t="s">
        <f>=HYPERLINK("https://leilaoonline.com.br/lote/detalhe/283123", "APROX. 2.207 PEÇAS DIVERSAS CASE. - VEJA DESCRITIVO DE ITENS. - LOC. SERRANA/SP")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=HYPERLINK("https://leilaoonline.com.br/lote/detalhe/283124", "1466")</f>
      </c>
      <c r="B39" s="4" t="s">
        <f>=HYPERLINK("https://leilaoonline.com.br/lote/detalhe/283124", "APROX. 213 PEÇAS DIVERSAS SERMAG / SANTAL. - VEJA DESCRITIVO DE ITENS. - LOC. SERRANA/SP")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=HYPERLINK("https://leilaoonline.com.br/lote/detalhe/283168", "1467")</f>
      </c>
      <c r="B40" s="4" t="s">
        <f>=HYPERLINK("https://leilaoonline.com.br/lote/detalhe/283168", "APROX. 257 PEÇAS DIVERSAS EMPILHADEIRA. - VEJA DESCRITIVO DE ITENS. - LOC. SERRANA/SP")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=HYPERLINK("https://leilaoonline.com.br/lote/detalhe/283169", "1468")</f>
      </c>
      <c r="B41" s="4" t="s">
        <f>=HYPERLINK("https://leilaoonline.com.br/lote/detalhe/283169", "APROX. 240 PEÇAS DIVERSAS VOLVO. - VEJA DESCRITIVO DE ITENS. -  LOC. SERRANA/SP")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=HYPERLINK("https://leilaoonline.com.br/lote/detalhe/283170", "1469")</f>
      </c>
      <c r="B42" s="4" t="s">
        <f>=HYPERLINK("https://leilaoonline.com.br/lote/detalhe/283170", "APROX. 51 FILTROS DIVERSOS. - VEJA DESCRITIVO DE ITENS. - LOC. SERRANA/SP")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=HYPERLINK("https://leilaoonline.com.br/lote/detalhe/283172", "1470")</f>
      </c>
      <c r="B43" s="4" t="s">
        <f>=HYPERLINK("https://leilaoonline.com.br/lote/detalhe/283172", "APROX. 324 PEÇAS DIVERSAS JOHN DEERE. - VEJA DESCRITIVO DE ITENS.- LOC. SERRANA/SP")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=HYPERLINK("https://leilaoonline.com.br/lote/detalhe/283173", "1471")</f>
      </c>
      <c r="B44" s="4" t="s">
        <f>=HYPERLINK("https://leilaoonline.com.br/lote/detalhe/283173", "APROX. 113 PEÇAS DIVERSAS DE VEDAÇÕES. - VEJA DESCRITIVO DE ITENS. - LOC.SERRANA/SP")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=HYPERLINK("https://leilaoonline.com.br/lote/detalhe/283180", "1472")</f>
      </c>
      <c r="B45" s="4" t="s">
        <f>=HYPERLINK("https://leilaoonline.com.br/lote/detalhe/283180", "APROX. 108 ITENS DIVERSOS EPI E SINALIZAÇÃO. - VEJA DESCRITIVO DE ITENS. - LOC. SERRANA/SP")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=HYPERLINK("https://leilaoonline.com.br/lote/detalhe/283181", "1473")</f>
      </c>
      <c r="B46" s="4" t="s">
        <f>=HYPERLINK("https://leilaoonline.com.br/lote/detalhe/283181", "APROX. 150 PEÇAS DIVERSAS INDUSTRIAIS. - VEJA DESCRITIVO DE ITENS. - LOC. SERRANA/SP")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=HYPERLINK("https://leilaoonline.com.br/lote/detalhe/283186", "1474")</f>
      </c>
      <c r="B47" s="4" t="s">
        <f>=HYPERLINK("https://leilaoonline.com.br/lote/detalhe/283186", "APROX. 369 ITENS DIVERSOS: TURBINA MOTOR CASE REMAN, KIT VEDACAO CILINDRO HIDR CASE E OUTROS. - VEJA DESCRITIVO DE ITENS. - LOC. SERRANA/SP")</f>
      </c>
      <c r="C47" s="4" t="inlineStr">
        <is>
          <t>Vendido</t>
        </is>
      </c>
      <c r="D47" s="4" t="inlineStr">
        <is>
          <t>31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=HYPERLINK("https://leilaoonline.com.br/lote/detalhe/283187", "1475")</f>
      </c>
      <c r="B48" s="4" t="s">
        <f>=HYPERLINK("https://leilaoonline.com.br/lote/detalhe/283187", "APROX. 341 ITENS DIVERSOS; RETENTOR MOTOR RODA LINDE 0009280276, MANGUEIRAS INTERCOOLER E OUTROS. - VEJA DESCRITIVO DE ITENS . - LOC. SERRANA/SP")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=HYPERLINK("https://leilaoonline.com.br/lote/detalhe/283189", "1476")</f>
      </c>
      <c r="B49" s="4" t="s">
        <f>=HYPERLINK("https://leilaoonline.com.br/lote/detalhe/283189", "10 PNEUS AGR 1400 X 24 16 LONAS 306923. - LOC. SERRANA/SP")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2026-07-12T20:47:30.00Z</dcterms:created>
  <dc:creator>Tellks Tecnologia</dc:creator>
  <cp:revision>0</cp:revision>
</cp:coreProperties>
</file>