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S10, RANGER, FRONTIER • VANS • CAMINHÕES • TRATORES • PEÇAS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=HYPERLINK("https://leilaoonline.com.br/lote/detalhe/276623", "015")</f>
      </c>
      <c r="B11" s="4" t="s">
        <f>=HYPERLINK("https://leilaoonline.com.br/lote/detalhe/276623", "EMPILHADEIRA YALE; COMB. DIESEL ; CAP. 2.5 TON.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=HYPERLINK("https://leilaoonline.com.br/lote/detalhe/276020", "020")</f>
      </c>
      <c r="B12" s="4" t="s">
        <f>=HYPERLINK("https://leilaoonline.com.br/lote/detalhe/276020", "LOTE COM CAMINHÃO VOLVO/VM 270 8X2R; 2014/2015; PRATA; DIESEL E REBOQUE R/METALF .A PRCT 2E; 2022/2022; PRETA")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=HYPERLINK("https://leilaoonline.com.br/lote/detalhe/276028", "021")</f>
      </c>
      <c r="B13" s="4" t="s">
        <f>=HYPERLINK("https://leilaoonline.com.br/lote/detalhe/276028",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=HYPERLINK("https://leilaoonline.com.br/lote/detalhe/276030", "022")</f>
      </c>
      <c r="B14" s="4" t="s">
        <f>=HYPERLINK("https://leilaoonline.com.br/lote/detalhe/276030", "CAMINHÃO VW/15.180 CNM; 2010/2011; BRANCA; DIESEL - FUNC. - FIPE APROX.: R$ 208.469,00")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171.000,00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=HYPERLINK("https://leilaoonline.com.br/lote/detalhe/276032", "023")</f>
      </c>
      <c r="B15" s="4" t="s">
        <f>=HYPERLINK("https://leilaoonline.com.br/lote/detalhe/276032", "CAMINHÃO VW/24.280 CRM 6X2; 2014/2014; BRANCA; DIESEL - FUNC. - FIPE APROX.: R$ 241.353,00")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=HYPERLINK("https://leilaoonline.com.br/lote/detalhe/276023", "025")</f>
      </c>
      <c r="B16" s="4" t="s">
        <f>=HYPERLINK("https://leilaoonline.com.br/lote/detalhe/276023", "CAMINHÃO FORD/F4000; 1979/1979; MARROM; DIESEL")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=HYPERLINK("https://leilaoonline.com.br/lote/detalhe/276043", "030")</f>
      </c>
      <c r="B17" s="4" t="s">
        <f>=HYPERLINK("https://leilaoonline.com.br/lote/detalhe/276043", "CAMINHONETE CHEVROLET S10 LS; ANO 2018/2019; 4X4 CD; COR PRATA; COMB.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=HYPERLINK("https://leilaoonline.com.br/lote/detalhe/276010", "031")</f>
      </c>
      <c r="B18" s="4" t="s">
        <f>=HYPERLINK("https://leilaoonline.com.br/lote/detalhe/276010",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=HYPERLINK("https://leilaoonline.com.br/lote/detalhe/276013", "032")</f>
      </c>
      <c r="B19" s="4" t="s">
        <f>=HYPERLINK("https://leilaoonline.com.br/lote/detalhe/276013",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=HYPERLINK("https://leilaoonline.com.br/lote/detalhe/276006", "033")</f>
      </c>
      <c r="B20" s="4" t="s">
        <f>=HYPERLINK("https://leilaoonline.com.br/lote/detalhe/276006", "NISSAN/FRONTIER SE 25 X2; 2010/2011; PRATA; DIESEL - FUNCIONANDO")</f>
      </c>
      <c r="C20" s="4" t="inlineStr">
        <is>
          <t>Vendido</t>
        </is>
      </c>
      <c r="D20" s="4" t="inlineStr">
        <is>
          <t>57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=HYPERLINK("https://leilaoonline.com.br/lote/detalhe/276012", "034")</f>
      </c>
      <c r="B21" s="4" t="s">
        <f>=HYPERLINK("https://leilaoonline.com.br/lote/detalhe/276012",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=HYPERLINK("https://leilaoonline.com.br/lote/detalhe/276009", "035")</f>
      </c>
      <c r="B22" s="4" t="s">
        <f>=HYPERLINK("https://leilaoonline.com.br/lote/detalhe/276009", "veja o vídeo!! I/TOYOTA HILUX CD4X4 SRV; 2010/2010; PRATA; DIESEL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=HYPERLINK("https://leilaoonline.com.br/lote/detalhe/276014", "036")</f>
      </c>
      <c r="B23" s="4" t="s">
        <f>=HYPERLINK("https://leilaoonline.com.br/lote/detalhe/276014",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51.500,00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=HYPERLINK("https://leilaoonline.com.br/lote/detalhe/275988", "037")</f>
      </c>
      <c r="B24" s="4" t="s">
        <f>=HYPERLINK("https://leilaoonline.com.br/lote/detalhe/275988", "TOYOTA HILUX SW4 SRV 4X4; 2008/2008; COR PRETA; DIESEL - FUNCIONANDO - IPVA 2025 OK")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65.000,00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=HYPERLINK("https://leilaoonline.com.br/lote/detalhe/276011", "038")</f>
      </c>
      <c r="B25" s="4" t="s">
        <f>=HYPERLINK("https://leilaoonline.com.br/lote/detalhe/276011", "CAMINHONETE CHEVROLET S10 LS; ANO 2019/2019; 4X4 CD; COR PRATA; COMB.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=HYPERLINK("https://leilaoonline.com.br/lote/detalhe/276042", "039")</f>
      </c>
      <c r="B26" s="4" t="s">
        <f>=HYPERLINK("https://leilaoonline.com.br/lote/detalhe/276042",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=HYPERLINK("https://leilaoonline.com.br/lote/detalhe/275991", "040")</f>
      </c>
      <c r="B27" s="4" t="s">
        <f>=HYPERLINK("https://leilaoonline.com.br/lote/detalhe/275991", "veja o vídeo!! CHEVROLET/S10 LT DD4A; 2013/2014; PRATA; DIESEL - FUNCIONANDO")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=HYPERLINK("https://leilaoonline.com.br/lote/detalhe/275996", "045")</f>
      </c>
      <c r="B28" s="4" t="s">
        <f>=HYPERLINK("https://leilaoonline.com.br/lote/detalhe/275996", "veja o vídeo!! IVECO/DAILYCITY3813 VAN; 2006/2006;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=HYPERLINK("https://leilaoonline.com.br/lote/detalhe/276007", "046")</f>
      </c>
      <c r="B29" s="4" t="s">
        <f>=HYPERLINK("https://leilaoonline.com.br/lote/detalhe/276007", "I/MBENZ 313SF RONTAN AMB; 2003/2004; BRANCA; DIESEL - NÃO FUNCIONA")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=HYPERLINK("https://leilaoonline.com.br/lote/detalhe/276001", "047")</f>
      </c>
      <c r="B30" s="4" t="s">
        <f>=HYPERLINK("https://leilaoonline.com.br/lote/detalhe/276001", "FIAT/DUCATO COMBINATO; ANO 2001; SUCATA - FIM DE VIDA ÚTIL, SEM DIREITO A DOCUMENTO")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=HYPERLINK("https://leilaoonline.com.br/lote/detalhe/275986", "048")</f>
      </c>
      <c r="B31" s="4" t="s">
        <f>=HYPERLINK("https://leilaoonline.com.br/lote/detalhe/275986", "veja o vídeo!! FIAT/DUCATO MAXI; 2001/2002; BRANCA; DIESEL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=HYPERLINK("https://leilaoonline.com.br/lote/detalhe/276008", "049")</f>
      </c>
      <c r="B32" s="4" t="s">
        <f>=HYPERLINK("https://leilaoonline.com.br/lote/detalhe/276008", "I/FORD TRANSIT 350L TA; 2013/2013; BRANCA;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=HYPERLINK("https://leilaoonline.com.br/lote/detalhe/275985", "050")</f>
      </c>
      <c r="B33" s="4" t="s">
        <f>=HYPERLINK("https://leilaoonline.com.br/lote/detalhe/275985", "PEUGEOT/BOXER M330M 23S; 2012/2013; PRETA; DIESEL - NÃO FUNCIONA")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=HYPERLINK("https://leilaoonline.com.br/lote/detalhe/276047", "055")</f>
      </c>
      <c r="B34" s="4" t="s">
        <f>=HYPERLINK("https://leilaoonline.com.br/lote/detalhe/276047", "TRATOR 8 BR; SEM PLAQUETA DE IDENT.")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=HYPERLINK("https://leilaoonline.com.br/lote/detalhe/276061", "056")</f>
      </c>
      <c r="B35" s="4" t="s">
        <f>=HYPERLINK("https://leilaoonline.com.br/lote/detalhe/276061", "TRATOR FORD DEXTA; ANO INDEFINIDO (1958 A 1964)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=HYPERLINK("https://leilaoonline.com.br/lote/detalhe/276048", "057")</f>
      </c>
      <c r="B36" s="4" t="s">
        <f>=HYPERLINK("https://leilaoonline.com.br/lote/detalhe/276048", "TRATOR VALMET 80 ID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=HYPERLINK("https://leilaoonline.com.br/lote/detalhe/276049", "060")</f>
      </c>
      <c r="B37" s="4" t="s">
        <f>=HYPERLINK("https://leilaoonline.com.br/lote/detalhe/276049",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=HYPERLINK("https://leilaoonline.com.br/lote/detalhe/276046", "065")</f>
      </c>
      <c r="B38" s="4" t="s">
        <f>=HYPERLINK("https://leilaoonline.com.br/lote/detalhe/276046",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=HYPERLINK("https://leilaoonline.com.br/lote/detalhe/276045", "066")</f>
      </c>
      <c r="B39" s="4" t="s">
        <f>=HYPERLINK("https://leilaoonline.com.br/lote/detalhe/276045",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=HYPERLINK("https://leilaoonline.com.br/lote/detalhe/276034", "070")</f>
      </c>
      <c r="B40" s="4" t="s">
        <f>=HYPERLINK("https://leilaoonline.com.br/lote/detalhe/276034",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=HYPERLINK("https://leilaoonline.com.br/lote/detalhe/276036", "071")</f>
      </c>
      <c r="B41" s="4" t="s">
        <f>=HYPERLINK("https://leilaoonline.com.br/lote/detalhe/276036", "REDUTOR HIDRÁULICO 14T; COMPLETO PARA EQUIP. PESADO")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=HYPERLINK("https://leilaoonline.com.br/lote/detalhe/276038", "072")</f>
      </c>
      <c r="B42" s="4" t="s">
        <f>=HYPERLINK("https://leilaoonline.com.br/lote/detalhe/276038", "JOGO DE SAPATA COMPLETA PARA UMA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=HYPERLINK("https://leilaoonline.com.br/lote/detalhe/276037", "073")</f>
      </c>
      <c r="B43" s="4" t="s">
        <f>=HYPERLINK("https://leilaoonline.com.br/lote/detalhe/276037", "RODA GUIA COMPLETA COM MOLA PARA ESCAVADEIRA KOMATSU PC200")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=HYPERLINK("https://leilaoonline.com.br/lote/detalhe/276040", "074")</f>
      </c>
      <c r="B44" s="4" t="s">
        <f>=HYPERLINK("https://leilaoonline.com.br/lote/detalhe/276040", "CILÍNDRO HIDRÁULICO GUINDASTE PEQUENO (MEDIDAS NAS ESPECIFICAÇÕES)")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=HYPERLINK("https://leilaoonline.com.br/lote/detalhe/276039", "075")</f>
      </c>
      <c r="B45" s="4" t="s">
        <f>=HYPERLINK("https://leilaoonline.com.br/lote/detalhe/276039", "EIXO COMPLETO PÁ CARREGADEIRA MICHIGAN 75 III")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=HYPERLINK("https://leilaoonline.com.br/lote/detalhe/276041", "076")</f>
      </c>
      <c r="B46" s="4" t="s">
        <f>=HYPERLINK("https://leilaoonline.com.br/lote/detalhe/276041", "DIFERENCIAL PÁ CARREGADEIRA")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=HYPERLINK("https://leilaoonline.com.br/lote/detalhe/276053", "077")</f>
      </c>
      <c r="B47" s="4" t="s">
        <f>=HYPERLINK("https://leilaoonline.com.br/lote/detalhe/276053", "PARAMOTOR ASA SOL FLEXUS M; VITORAZZI; ANO 2019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=HYPERLINK("https://leilaoonline.com.br/lote/detalhe/276065", "079")</f>
      </c>
      <c r="B48" s="4" t="s">
        <f>=HYPERLINK("https://leilaoonline.com.br/lote/detalhe/276065", "MOTOR MWM; KD12 (COM REDUTOR)")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=HYPERLINK("https://leilaoonline.com.br/lote/detalhe/276058", "085")</f>
      </c>
      <c r="B49" s="4" t="s">
        <f>=HYPERLINK("https://leilaoonline.com.br/lote/detalhe/276058", "CARRETA")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=HYPERLINK("https://leilaoonline.com.br/lote/detalhe/276056", "090")</f>
      </c>
      <c r="B50" s="4" t="s">
        <f>=HYPERLINK("https://leilaoonline.com.br/lote/detalhe/276056", "LOTE COM APROX. 60 ESCADAS EM ALUMÍNIO; C/ 5 DEGRAUS PARA 250KG OU C/ 7 DEGRAUS PARA 150KG")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