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Triton Sport 22 • T. Hilux 16 • Semi Reboque Randon • Empilhadeiras • Retroesc. • Pá Carre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=HYPERLINK("https://leilaoonline.com.br/lote/detalhe/275207", "001")</f>
      </c>
      <c r="B11" s="4" t="s">
        <f>=HYPERLINK("https://leilaoonline.com.br/lote/detalhe/275207", "FORD/JEEP; 1973/1973; COR VERDE; COMB. GASOLINA")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=HYPERLINK("https://leilaoonline.com.br/lote/detalhe/275208", "003")</f>
      </c>
      <c r="B12" s="4" t="s">
        <f>=HYPERLINK("https://leilaoonline.com.br/lote/detalhe/275208", "CAMINHÃO PIPA M. BENZ/LK 1513; 1980/1980; COR AMARELA; COMB. DIESEL; C/ 2 EIXOS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=HYPERLINK("https://leilaoonline.com.br/lote/detalhe/274919", "005")</f>
      </c>
      <c r="B13" s="4" t="s">
        <f>=HYPERLINK("https://leilaoonline.com.br/lote/detalhe/274919", "CAMINHÃO M. BENZ/LK 1113; 1980/1981; AMARELA; DIESEL; BASCULANTE; DIREÇÃO HIDRÁULICA")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51.500,00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=HYPERLINK("https://leilaoonline.com.br/lote/detalhe/275209", "007")</f>
      </c>
      <c r="B14" s="4" t="s">
        <f>=HYPERLINK("https://leilaoonline.com.br/lote/detalhe/275209", "CAÇAMBA; MARCA PASTRE; DE 20M3; C/ RESERVATÓRIO E PISTÃO")</f>
      </c>
      <c r="C14" s="4" t="inlineStr">
        <is>
          <t>Vendido</t>
        </is>
      </c>
      <c r="D14" s="4" t="inlineStr">
        <is>
          <t>54</t>
        </is>
      </c>
      <c r="E14" s="5" t="inlineStr">
        <is>
          <t>54.000,00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=HYPERLINK("https://leilaoonline.com.br/lote/detalhe/274935", "010")</f>
      </c>
      <c r="B15" s="4" t="s">
        <f>=HYPERLINK("https://leilaoonline.com.br/lote/detalhe/274935", "TRANSBORDO PARA GRÃOS; CAP. APROX. 15 TONELADAS; ENGATE RAQUETE; C/ PNEUS DE ALTA FLUTUAÇÃO E BITOLA LARGA")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=HYPERLINK("https://leilaoonline.com.br/lote/detalhe/274929", "015")</f>
      </c>
      <c r="B16" s="4" t="s">
        <f>=HYPERLINK("https://leilaoonline.com.br/lote/detalhe/274929", "veja o vídeo!! CARREGADEIRA DE CANA MASSEY FERGUSON; MODELO 290 4X4; ANO 2007 - EQUIP. TRABALHANDO OPERACIONAL")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60.000,00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=HYPERLINK("https://leilaoonline.com.br/lote/detalhe/275213", "019")</f>
      </c>
      <c r="B17" s="4" t="s">
        <f>=HYPERLINK("https://leilaoonline.com.br/lote/detalhe/275213", "veja o vídeo!! PÁ CARREGADEIRA DUAC; MODELO 946; ANO 2021; HORÍMETRO 887 - EQUIP. FUNCIONANDO E TRABALHANDO")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53.500,00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=HYPERLINK("https://leilaoonline.com.br/lote/detalhe/274927", "020")</f>
      </c>
      <c r="B18" s="4" t="s">
        <f>=HYPERLINK("https://leilaoonline.com.br/lote/detalhe/274927", "veja o vídeo!! PÁ CARREGADEIRA CATERPILLAR; MODELO 924F - EQUIP. TRABALHANDO")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=HYPERLINK("https://leilaoonline.com.br/lote/detalhe/274926", "021")</f>
      </c>
      <c r="B19" s="4" t="s">
        <f>=HYPERLINK("https://leilaoonline.com.br/lote/detalhe/274926", "veja o vídeo!! PÁ CARREGADEIRA CATERPILLAR; MODELO 950F; ANO 1997; CABINE CLIMATIZADA - EQUIP. TRABALHANDO")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=HYPERLINK("https://leilaoonline.com.br/lote/detalhe/274923", "022")</f>
      </c>
      <c r="B20" s="4" t="s">
        <f>=HYPERLINK("https://leilaoonline.com.br/lote/detalhe/274923", "veja o vídeo!! PÁ CARREGADEIRA CATERPILLAR; CABINE CLIMATIZADA - EQUIP. TRABALHANDO")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=HYPERLINK("https://leilaoonline.com.br/lote/detalhe/274946", "023")</f>
      </c>
      <c r="B21" s="4" t="s">
        <f>=HYPERLINK("https://leilaoonline.com.br/lote/detalhe/274946", "veja o vídeo!! PÁ CARREGADEIRA CATERPILLAR; MODELO 938K; ANO 2020 - EQUIP. FUNCIONANDO")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182.500,00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=HYPERLINK("https://leilaoonline.com.br/lote/detalhe/274920", "024")</f>
      </c>
      <c r="B22" s="4" t="s">
        <f>=HYPERLINK("https://leilaoonline.com.br/lote/detalhe/274920", "veja o vídeo!! PÁ CARREGADEIRA MICHIGAN; MODELO 55C - EQUIP. OPERACIONAL, FUNCIONANDO E TRABALHANDO")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=HYPERLINK("https://leilaoonline.com.br/lote/detalhe/274928", "025")</f>
      </c>
      <c r="B23" s="4" t="s">
        <f>=HYPERLINK("https://leilaoonline.com.br/lote/detalhe/274928", "veja o vídeo!! PÁ CARREGADEIRA LOADER; MODELO 957H; ANO 2017; MOTOR CUMMINS - EQUIP. TRABALHANDO")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65.000,00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=HYPERLINK("https://leilaoonline.com.br/lote/detalhe/274944", "030")</f>
      </c>
      <c r="B24" s="4" t="s">
        <f>=HYPERLINK("https://leilaoonline.com.br/lote/detalhe/274944", "ROLO COMPACTADOR MULLER; MODELO VAP 70; MOTOR MERCEDES BENZ - EQUIP. OPERACIONAL, TRABALHANDO E VIBRANDO")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67.000,00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=HYPERLINK("https://leilaoonline.com.br/lote/detalhe/274922", "035")</f>
      </c>
      <c r="B25" s="4" t="s">
        <f>=HYPERLINK("https://leilaoonline.com.br/lote/detalhe/274922", "veja o vídeo!! RETROESCAVADEIRA XCMG; MODELO XT870BR-I; TRAÇADA 4X4; ANO 2020; HORAS 2.682 -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67.500,00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=HYPERLINK("https://leilaoonline.com.br/lote/detalhe/274924", "040")</f>
      </c>
      <c r="B26" s="4" t="s">
        <f>=HYPERLINK("https://leilaoonline.com.br/lote/detalhe/274924", "SEMI-REBOQUE R/RANDON SR CT; 2016/2017; COR AMARELA ; C/ 12 PNEUS; MEDIDAS NAS ESPECIFICAÇÕES - EQUIP. TRABALHANDO")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170.500,00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=HYPERLINK("https://leilaoonline.com.br/lote/detalhe/274931", "045")</f>
      </c>
      <c r="B27" s="4" t="s">
        <f>=HYPERLINK("https://leilaoonline.com.br/lote/detalhe/274931", "veja o vídeo!! I/TOYOTA HILUX CDSRVA4FD; 2016/2016; PRATA; DIESEL - FUNCIONANDO")</f>
      </c>
      <c r="C27" s="4" t="inlineStr">
        <is>
          <t>Não vendido</t>
        </is>
      </c>
      <c r="D27" s="4" t="inlineStr">
        <is>
          <t>38</t>
        </is>
      </c>
      <c r="E27" s="5" t="inlineStr">
        <is>
          <t>115.250,00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=HYPERLINK("https://leilaoonline.com.br/lote/detalhe/274930", "047")</f>
      </c>
      <c r="B28" s="4" t="s">
        <f>=HYPERLINK("https://leilaoonline.com.br/lote/detalhe/274930", "veja o vídeo!! MMC/TRITON SPORT HPE S; 2021/2022; AZUL; DIESEL - FUNCIONANDO - IPVA 2025 OK")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105.250,00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=HYPERLINK("https://leilaoonline.com.br/lote/detalhe/274939", "050")</f>
      </c>
      <c r="B29" s="4" t="s">
        <f>=HYPERLINK("https://leilaoonline.com.br/lote/detalhe/274939", "TRATOR MASSEY FERGUSON 35X; ANO INDEFINIDO; MOTOR 4CC")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=HYPERLINK("https://leilaoonline.com.br/lote/detalhe/274943", "052")</f>
      </c>
      <c r="B30" s="4" t="s">
        <f>=HYPERLINK("https://leilaoonline.com.br/lote/detalhe/274943", "veja o vídeo!! TRATOR AGRÍCOLA JOHN DEERE; MODELO 7185J; ANO 2011 - EQUIP. TRABALHANDO 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110.000,00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=HYPERLINK("https://leilaoonline.com.br/lote/detalhe/274936", "055")</f>
      </c>
      <c r="B31" s="4" t="s">
        <f>=HYPERLINK("https://leilaoonline.com.br/lote/detalhe/274936", "TRATOR FORD 4600; ANO 1978 -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=HYPERLINK("https://leilaoonline.com.br/lote/detalhe/274934", "057")</f>
      </c>
      <c r="B32" s="4" t="s">
        <f>=HYPERLINK("https://leilaoonline.com.br/lote/detalhe/274934", "veja o vídeo!! TRATOR TOBATA C/ ROTATIVA; SEM ANO DE IDENTIFICAÇÃO - SOMENTE VÍDEO")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=HYPERLINK("https://leilaoonline.com.br/lote/detalhe/274938", "059")</f>
      </c>
      <c r="B33" s="4" t="s">
        <f>=HYPERLINK("https://leilaoonline.com.br/lote/detalhe/274938", "MICRO TRATOR AGRALE")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=HYPERLINK("https://leilaoonline.com.br/lote/detalhe/274932", "061")</f>
      </c>
      <c r="B34" s="4" t="s">
        <f>=HYPERLINK("https://leilaoonline.com.br/lote/detalhe/274932", "veja o vídeo!! TRATOR VALTRA BH 145; ANO 2014 - MOTOR FUNCIONANDO")</f>
      </c>
      <c r="C34" s="4" t="inlineStr">
        <is>
          <t>Não vendido</t>
        </is>
      </c>
      <c r="D34" s="4" t="inlineStr">
        <is>
          <t>39</t>
        </is>
      </c>
      <c r="E34" s="5" t="inlineStr">
        <is>
          <t>106.500,00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=HYPERLINK("https://leilaoonline.com.br/lote/detalhe/274942", "065")</f>
      </c>
      <c r="B35" s="4" t="s">
        <f>=HYPERLINK("https://leilaoonline.com.br/lote/detalhe/274942", "EMPILHADEIRA CLARK; CAP. APROX. 7 TON; À DIESEL; AUTOMÁTICA; MOTOR PERKINS 4CC; SEM IDENT. DE ANO")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=HYPERLINK("https://leilaoonline.com.br/lote/detalhe/274921", "066")</f>
      </c>
      <c r="B36" s="4" t="s">
        <f>=HYPERLINK("https://leilaoonline.com.br/lote/detalhe/274921", "EMPILHADEIRA CLARK C/ CAPACIDADE DE APROX. 7 TON; MOTOR CHEVROLET 6 CILINDROS - FUNC. (NÃO ACOMPANHA CILINDRO DE GÁS)")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35.000,00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=HYPERLINK("https://leilaoonline.com.br/lote/detalhe/274940", "067")</f>
      </c>
      <c r="B37" s="4" t="s">
        <f>=HYPERLINK("https://leilaoonline.com.br/lote/detalhe/274940", "veja o vídeo!! EMPILHADEIRA CLARK; 7 TONELADAS; DIESEL - FUNCIONANDO")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21.250,00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2026-10-11T13:17:57.00Z</dcterms:created>
  <dc:creator>Tellks Tecnologia</dc:creator>
  <cp:revision>0</cp:revision>
</cp:coreProperties>
</file>