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GUILHOTINAS • TORNOS MECÂNICOS • EMPILHADEIRAS • MOTORES • TALHAS ELÉTRICAS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06/03/2025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=HYPERLINK("https://leilaoonline.com.br/lote/detalhe/269869", "001")</f>
      </c>
      <c r="B11" s="4" t="s">
        <f>=HYPERLINK("https://leilaoonline.com.br/lote/detalhe/269869", "COMPRESSOR WAYNE 60 PÉS")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3.000,00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=HYPERLINK("https://leilaoonline.com.br/lote/detalhe/269871", "002")</f>
      </c>
      <c r="B12" s="4" t="s">
        <f>=HYPERLINK("https://leilaoonline.com.br/lote/detalhe/269871", "REBITADEIRA MECÂNICA")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=HYPERLINK("https://leilaoonline.com.br/lote/detalhe/269872", "003")</f>
      </c>
      <c r="B13" s="4" t="s">
        <f>=HYPERLINK("https://leilaoonline.com.br/lote/detalhe/269872", "REBITADEIRA MECÂNICA")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=HYPERLINK("https://leilaoonline.com.br/lote/detalhe/269952", "004")</f>
      </c>
      <c r="B14" s="4" t="s">
        <f>=HYPERLINK("https://leilaoonline.com.br/lote/detalhe/269952", "LOTE C/ APROX. 550 M2 DE TELHAS GALVANIZADAS; NAS MEDIDAS E QUANT. RELACIONADAS - USADAS - PREÇO POR METRO")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15,00</t>
        </is>
      </c>
      <c r="F14" s="4" t="inlineStr">
        <is>
          <t>0.50</t>
        </is>
      </c>
    </row>
    <row collapsed="false" customFormat="false" customHeight="false" hidden="false" ht="12.1" outlineLevel="0" r="15">
      <c r="A15" s="5" t="s">
        <f>=HYPERLINK("https://leilaoonline.com.br/lote/detalhe/269021", "005")</f>
      </c>
      <c r="B15" s="4" t="s">
        <f>=HYPERLINK("https://leilaoonline.com.br/lote/detalhe/269021", "LOTE COM 21 UNIDADES DE ESTRUTURAS EM AÇO INÓX (NÃO PEGA IMÃ); COM 6 E 4,5 METROS (APROX. 950KG)")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=HYPERLINK("https://leilaoonline.com.br/lote/detalhe/269020", "006")</f>
      </c>
      <c r="B16" s="4" t="s">
        <f>=HYPERLINK("https://leilaoonline.com.br/lote/detalhe/269020", "LOTE COM 20 UNIDADES DE ESTRUTURAS EM AÇO INÓX (NÃO PEGA IMÃ); COM 6 E 4,5 METROS (APROX. 900KG)")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=HYPERLINK("https://leilaoonline.com.br/lote/detalhe/269875", "008")</f>
      </c>
      <c r="B17" s="4" t="s">
        <f>=HYPERLINK("https://leilaoonline.com.br/lote/detalhe/269875", "TORNO AUTOMÁTICO PBC")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=HYPERLINK("https://leilaoonline.com.br/lote/detalhe/269876", "009")</f>
      </c>
      <c r="B18" s="4" t="s">
        <f>=HYPERLINK("https://leilaoonline.com.br/lote/detalhe/269876", "TORNO AUTOMÁTICO PBC")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=HYPERLINK("https://leilaoonline.com.br/lote/detalhe/269022", "011")</f>
      </c>
      <c r="B19" s="4" t="s">
        <f>=HYPERLINK("https://leilaoonline.com.br/lote/detalhe/269022", "EMPILHADEIRA ELÉTRICA AMEISE ETV 20 2000 KG TRIPLEX 7,30M - FUNCIONANDO 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20.000,00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=HYPERLINK("https://leilaoonline.com.br/lote/detalhe/269879", "012")</f>
      </c>
      <c r="B20" s="4" t="s">
        <f>=HYPERLINK("https://leilaoonline.com.br/lote/detalhe/269879", "FILTRO MANGA ASPIRADOR DE PÓ COM VENTOINHA REBEL 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3.000,00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=HYPERLINK("https://leilaoonline.com.br/lote/detalhe/269947", "013")</f>
      </c>
      <c r="B21" s="4" t="s">
        <f>=HYPERLINK("https://leilaoonline.com.br/lote/detalhe/269947", "FILTRO "FILTROS BARRA"")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=HYPERLINK("https://leilaoonline.com.br/lote/detalhe/269017", "014")</f>
      </c>
      <c r="B22" s="4" t="s">
        <f>=HYPERLINK("https://leilaoonline.com.br/lote/detalhe/269017", "EMPILHADEIRA ELÉTRICA PANTOGRÁFICA YALE NDR35 ANO: 2010, 1.600 KG")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=HYPERLINK("https://leilaoonline.com.br/lote/detalhe/269950", "015")</f>
      </c>
      <c r="B23" s="4" t="s">
        <f>=HYPERLINK("https://leilaoonline.com.br/lote/detalhe/269950", "ESTALEIRO PORTA MATERIAL; 19 MÓDULOS")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=HYPERLINK("https://leilaoonline.com.br/lote/detalhe/269951", "016")</f>
      </c>
      <c r="B24" s="4" t="s">
        <f>=HYPERLINK("https://leilaoonline.com.br/lote/detalhe/269951", "SERRA DE FITA VERTICAL")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2.500,00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=HYPERLINK("https://leilaoonline.com.br/lote/detalhe/269018", "020")</f>
      </c>
      <c r="B25" s="4" t="s">
        <f>=HYPERLINK("https://leilaoonline.com.br/lote/detalhe/269018", "PRENSA EXCENTRICA 25 TON")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=HYPERLINK("https://leilaoonline.com.br/lote/detalhe/269019", "021")</f>
      </c>
      <c r="B26" s="4" t="s">
        <f>=HYPERLINK("https://leilaoonline.com.br/lote/detalhe/269019", "PRENSA SORVETEIRA PNEUMÁTICA PARA FIXAÇÃO DE SOLA DE CALÇADO")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=HYPERLINK("https://leilaoonline.com.br/lote/detalhe/269023", "027")</f>
      </c>
      <c r="B27" s="4" t="s">
        <f>=HYPERLINK("https://leilaoonline.com.br/lote/detalhe/269023", "COMPRESSOR ATLAS COPCO GX7 220V/2002 - CÓD. 1371")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=HYPERLINK("https://leilaoonline.com.br/lote/detalhe/269024", "028")</f>
      </c>
      <c r="B28" s="4" t="s">
        <f>=HYPERLINK("https://leilaoonline.com.br/lote/detalhe/269024", "GAIOLA PARA EMPILHADEIRA H128 X L80 X C155 CM")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=HYPERLINK("https://leilaoonline.com.br/lote/detalhe/269025", "030")</f>
      </c>
      <c r="B29" s="4" t="s">
        <f>=HYPERLINK("https://leilaoonline.com.br/lote/detalhe/269025", "GUILHOTINA HIDRÁULICA HIMECA 3000MM X 5MM 1/4'' - CÓD. 1607")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60.000,00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=HYPERLINK("https://leilaoonline.com.br/lote/detalhe/269027", "031")</f>
      </c>
      <c r="B30" s="4" t="s">
        <f>=HYPERLINK("https://leilaoonline.com.br/lote/detalhe/269027", "GUILHOTINA CALVI 2000 X 5 MM")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=HYPERLINK("https://leilaoonline.com.br/lote/detalhe/269028", "032")</f>
      </c>
      <c r="B31" s="4" t="s">
        <f>=HYPERLINK("https://leilaoonline.com.br/lote/detalhe/269028", "GUILHOTINA CALVI 2500 X 5 MM")</f>
      </c>
      <c r="C31" s="4" t="inlineStr">
        <is>
          <t>Lote retirado</t>
        </is>
      </c>
      <c r="D31" s="4" t="inlineStr">
        <is>
          <t>0</t>
        </is>
      </c>
      <c r="E31" s="5" t="inlineStr">
        <is>
          <t>20.000,00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=HYPERLINK("https://leilaoonline.com.br/lote/detalhe/269026", "035")</f>
      </c>
      <c r="B32" s="4" t="s">
        <f>=HYPERLINK("https://leilaoonline.com.br/lote/detalhe/269026", "TORNO MECÂNICO ROMI")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30.000,00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=HYPERLINK("https://leilaoonline.com.br/lote/detalhe/269029", "036")</f>
      </c>
      <c r="B33" s="4" t="s">
        <f>=HYPERLINK("https://leilaoonline.com.br/lote/detalhe/269029", "TORNO MECÂNICO SCHUTTE")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=HYPERLINK("https://leilaoonline.com.br/lote/detalhe/269030", "037")</f>
      </c>
      <c r="B34" s="4" t="s">
        <f>=HYPERLINK("https://leilaoonline.com.br/lote/detalhe/269030", "TORNO MECÂNICO DE CORREIA")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=HYPERLINK("https://leilaoonline.com.br/lote/detalhe/269034", "038")</f>
      </c>
      <c r="B35" s="4" t="s">
        <f>=HYPERLINK("https://leilaoonline.com.br/lote/detalhe/269034", "TORNO MECANICO ROMI I30A 600 X 1800 MM")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=HYPERLINK("https://leilaoonline.com.br/lote/detalhe/269035", "039")</f>
      </c>
      <c r="B36" s="4" t="s">
        <f>=HYPERLINK("https://leilaoonline.com.br/lote/detalhe/269035", "TORNO MECÂNICO ORNMASKINER 400 X 1100 MM - CÓD. 1612")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=HYPERLINK("https://leilaoonline.com.br/lote/detalhe/269033", "041")</f>
      </c>
      <c r="B37" s="4" t="s">
        <f>=HYPERLINK("https://leilaoonline.com.br/lote/detalhe/269033", "FURADEIRA RADIAL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=HYPERLINK("https://leilaoonline.com.br/lote/detalhe/269031", "045")</f>
      </c>
      <c r="B38" s="4" t="s">
        <f>=HYPERLINK("https://leilaoonline.com.br/lote/detalhe/269031", "BOMBA DE INCÊNDIO 60 CV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=HYPERLINK("https://leilaoonline.com.br/lote/detalhe/269032", "046")</f>
      </c>
      <c r="B39" s="4" t="s">
        <f>=HYPERLINK("https://leilaoonline.com.br/lote/detalhe/269032", "BOMBA CENTRÍFUGA 20 CV")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=HYPERLINK("https://leilaoonline.com.br/lote/detalhe/269036", "047")</f>
      </c>
      <c r="B40" s="4" t="s">
        <f>=HYPERLINK("https://leilaoonline.com.br/lote/detalhe/269036", "MOTOBOMBA À DIESEL DETROIT - USADA NO ESTADO")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=HYPERLINK("https://leilaoonline.com.br/lote/detalhe/269039", "053")</f>
      </c>
      <c r="B41" s="4" t="s">
        <f>=HYPERLINK("https://leilaoonline.com.br/lote/detalhe/269039", "MOTOR WEG W22 PLUS 10 HP 220/380 4 POLOS 1700 RPM")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1.400,00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=HYPERLINK("https://leilaoonline.com.br/lote/detalhe/269037", "055")</f>
      </c>
      <c r="B42" s="4" t="s">
        <f>=HYPERLINK("https://leilaoonline.com.br/lote/detalhe/269037", "MISTURADOR EM AÇO INOX 200 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=HYPERLINK("https://leilaoonline.com.br/lote/detalhe/269038", "056")</f>
      </c>
      <c r="B43" s="4" t="s">
        <f>=HYPERLINK("https://leilaoonline.com.br/lote/detalhe/269038", "MISTURADOR DE HÉLICE COM MOTOR DE 30 CV HP 1100 RPM")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=HYPERLINK("https://leilaoonline.com.br/lote/detalhe/269040", "060")</f>
      </c>
      <c r="B44" s="4" t="s">
        <f>=HYPERLINK("https://leilaoonline.com.br/lote/detalhe/269040", "TALHA ELÉTRICA CROÁCIA 8 TON")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30.000,00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=HYPERLINK("https://leilaoonline.com.br/lote/detalhe/269041", "061")</f>
      </c>
      <c r="B45" s="4" t="s">
        <f>=HYPERLINK("https://leilaoonline.com.br/lote/detalhe/269041", "LOTE TALHAS MANUAIS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=HYPERLINK("https://leilaoonline.com.br/lote/detalhe/269044", "065")</f>
      </c>
      <c r="B46" s="4" t="s">
        <f>=HYPERLINK("https://leilaoonline.com.br/lote/detalhe/269044", "BATERIA TRACIONÁRIA PARA EMPILHADEIRA ELÉTRICA 24 V")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=HYPERLINK("https://leilaoonline.com.br/lote/detalhe/269045", "066")</f>
      </c>
      <c r="B47" s="4" t="s">
        <f>=HYPERLINK("https://leilaoonline.com.br/lote/detalhe/269045", "BATERIA TRACIONÁRIA PARA EMPILHADEIRA ELÉTRICA 24 V")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=HYPERLINK("https://leilaoonline.com.br/lote/detalhe/269042", "070")</f>
      </c>
      <c r="B48" s="4" t="s">
        <f>=HYPERLINK("https://leilaoonline.com.br/lote/detalhe/269042", "DESENTUPIDORA RIDGID KOLLMANN K1000 MOTOR GASOLINA 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2.000,00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=HYPERLINK("https://leilaoonline.com.br/lote/detalhe/269043", "071")</f>
      </c>
      <c r="B49" s="4" t="s">
        <f>=HYPERLINK("https://leilaoonline.com.br/lote/detalhe/269043", "DESENTUPIDORA RIDGID KOLLMANN K500 MOTOR GASOLINA")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=HYPERLINK("https://leilaoonline.com.br/lote/detalhe/269046", "072")</f>
      </c>
      <c r="B50" s="4" t="s">
        <f>=HYPERLINK("https://leilaoonline.com.br/lote/detalhe/269046", "DOBRADEIRA SORG 3000MM X 3,20MM 1/8'' - CÓD. 1606")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60.000,00</t>
        </is>
      </c>
      <c r="F50" s="4" t="inlineStr">
        <is>
          <t>1250.00</t>
        </is>
      </c>
    </row>
    <row collapsed="false" customFormat="false" customHeight="false" hidden="false" ht="12.1" outlineLevel="0" r="51">
      <c r="A51" s="5" t="s">
        <f>=HYPERLINK("https://leilaoonline.com.br/lote/detalhe/269047", "075")</f>
      </c>
      <c r="B51" s="4" t="s">
        <f>=HYPERLINK("https://leilaoonline.com.br/lote/detalhe/269047", "CABINE ACUSTICA PARA COMPRESSOR 230CM X 280CM X 210CM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=HYPERLINK("https://leilaoonline.com.br/lote/detalhe/269048", "076")</f>
      </c>
      <c r="B52" s="4" t="s">
        <f>=HYPERLINK("https://leilaoonline.com.br/lote/detalhe/269048", "CABINE ACÚSTICA PARA COMPRESSOR 315CM X 190CM X 205CM")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=HYPERLINK("https://leilaoonline.com.br/lote/detalhe/269052", "077")</f>
      </c>
      <c r="B53" s="4" t="s">
        <f>=HYPERLINK("https://leilaoonline.com.br/lote/detalhe/269052", "CABINE ACÚSTICA PARA COMPRESSOR 315CM X 190CM X 205CM")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=HYPERLINK("https://leilaoonline.com.br/lote/detalhe/269053", "079")</f>
      </c>
      <c r="B54" s="4" t="s">
        <f>=HYPERLINK("https://leilaoonline.com.br/lote/detalhe/269053", "CABINE ACÚSTICA PARA COMPRESSOR 315CM X 190CM X 205CM")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=HYPERLINK("https://leilaoonline.com.br/lote/detalhe/269051", "080")</f>
      </c>
      <c r="B55" s="4" t="s">
        <f>=HYPERLINK("https://leilaoonline.com.br/lote/detalhe/269051", "ARMÁRIO PARA ARMAZENAMENTO EM AÇO CARBONO")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=HYPERLINK("https://leilaoonline.com.br/lote/detalhe/269049", "085")</f>
      </c>
      <c r="B56" s="4" t="s">
        <f>=HYPERLINK("https://leilaoonline.com.br/lote/detalhe/269049", "MEDIDOR VOLUMÉTRICO ELETRÔNICO COMBUSTÍVEL GILBARCO 100L/MIN")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=HYPERLINK("https://leilaoonline.com.br/lote/detalhe/269050", "086")</f>
      </c>
      <c r="B57" s="4" t="s">
        <f>=HYPERLINK("https://leilaoonline.com.br/lote/detalhe/269050", "MEDIDOR VOLUMÉTRICO ELETRÔNICO COMBUSTÍVEL GILBARCO VEEDER-ROOT")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=HYPERLINK("https://leilaoonline.com.br/lote/detalhe/269054", "090")</f>
      </c>
      <c r="B58" s="4" t="s">
        <f>=HYPERLINK("https://leilaoonline.com.br/lote/detalhe/269054", "SERRA DE FITA VERTICAL ARTRAM")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=HYPERLINK("https://leilaoonline.com.br/lote/detalhe/269055", "095")</f>
      </c>
      <c r="B59" s="4" t="s">
        <f>=HYPERLINK("https://leilaoonline.com.br/lote/detalhe/269055", "GELADEIRA INDUSTRIAL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=HYPERLINK("https://leilaoonline.com.br/lote/detalhe/269056", "096")</f>
      </c>
      <c r="B60" s="4" t="s">
        <f>=HYPERLINK("https://leilaoonline.com.br/lote/detalhe/269056", "GELADEIRA INDUSTRIAL MECALOR")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=HYPERLINK("https://leilaoonline.com.br/lote/detalhe/269059", "098")</f>
      </c>
      <c r="B61" s="4" t="s">
        <f>=HYPERLINK("https://leilaoonline.com.br/lote/detalhe/269059", "FOGÃO INDUSTRIAL 6 BOCAS - CÓD. 1611")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=HYPERLINK("https://leilaoonline.com.br/lote/detalhe/269058", "103")</f>
      </c>
      <c r="B62" s="4" t="s">
        <f>=HYPERLINK("https://leilaoonline.com.br/lote/detalhe/269058", "TIRFOR BERG-STEEL 3200 KG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=HYPERLINK("https://leilaoonline.com.br/lote/detalhe/269057", "105")</f>
      </c>
      <c r="B63" s="4" t="s">
        <f>=HYPERLINK("https://leilaoonline.com.br/lote/detalhe/269057", "SECADOR DE AR COMPRIMIDO NORGREN")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=HYPERLINK("https://leilaoonline.com.br/lote/detalhe/269060", "106")</f>
      </c>
      <c r="B64" s="4" t="s">
        <f>=HYPERLINK("https://leilaoonline.com.br/lote/detalhe/269060", "TIRFOR BERG-STEEL 1600 KG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=HYPERLINK("https://leilaoonline.com.br/lote/detalhe/269061", "117")</f>
      </c>
      <c r="B65" s="4" t="s">
        <f>=HYPERLINK("https://leilaoonline.com.br/lote/detalhe/269061", "CARRINHO PARA CARREGAR MOTORES")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=HYPERLINK("https://leilaoonline.com.br/lote/detalhe/269062", "118")</f>
      </c>
      <c r="B66" s="4" t="s">
        <f>=HYPERLINK("https://leilaoonline.com.br/lote/detalhe/269062", "CARRINHO PORTA FERRAMENTAS")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=HYPERLINK("https://leilaoonline.com.br/lote/detalhe/269065", "119")</f>
      </c>
      <c r="B67" s="4" t="s">
        <f>=HYPERLINK("https://leilaoonline.com.br/lote/detalhe/269065", "CARRINHO DE MÃO")</f>
      </c>
      <c r="C67" s="4" t="inlineStr">
        <is>
          <t>Não vendido</t>
        </is>
      </c>
      <c r="D67" s="4" t="inlineStr">
        <is>
          <t>2</t>
        </is>
      </c>
      <c r="E67" s="5" t="inlineStr">
        <is>
          <t>350,00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=HYPERLINK("https://leilaoonline.com.br/lote/detalhe/269064", "120")</f>
      </c>
      <c r="B68" s="4" t="s">
        <f>=HYPERLINK("https://leilaoonline.com.br/lote/detalhe/269064", "MÁQUINA DE SOLDA PONTO 15 KVA")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=HYPERLINK("https://leilaoonline.com.br/lote/detalhe/269063", "125")</f>
      </c>
      <c r="B69" s="4" t="s">
        <f>=HYPERLINK("https://leilaoonline.com.br/lote/detalhe/269063", "DIVISOR ROTATIVO EM AÇO INOX DIALMÁTICA")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=HYPERLINK("https://leilaoonline.com.br/lote/detalhe/269066", "127")</f>
      </c>
      <c r="B70" s="4" t="s">
        <f>=HYPERLINK("https://leilaoonline.com.br/lote/detalhe/269066", "MOINHO DE PLÁSTICO 250MM")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=HYPERLINK("https://leilaoonline.com.br/lote/detalhe/269067", "130")</f>
      </c>
      <c r="B71" s="4" t="s">
        <f>=HYPERLINK("https://leilaoonline.com.br/lote/detalhe/269067", "PISTÃO HIDRÁULICO (160 X 20CM DIÂMETRO DO ÊMBOLO)")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1.500,00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=HYPERLINK("https://leilaoonline.com.br/lote/detalhe/269068", "135")</f>
      </c>
      <c r="B72" s="4" t="s">
        <f>=HYPERLINK("https://leilaoonline.com.br/lote/detalhe/269068", "MESA MÓVEL COM TAMPO EM AÇO INÓX")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=HYPERLINK("https://leilaoonline.com.br/lote/detalhe/269069", "136")</f>
      </c>
      <c r="B73" s="4" t="s">
        <f>=HYPERLINK("https://leilaoonline.com.br/lote/detalhe/269069", "MESA SUPORTE MÓVEL COM TAMPO EM AÇO INÓX")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250,00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=HYPERLINK("https://leilaoonline.com.br/lote/detalhe/269070", "137")</f>
      </c>
      <c r="B74" s="4" t="s">
        <f>=HYPERLINK("https://leilaoonline.com.br/lote/detalhe/269070", "MESA COM TAMPO DE PEDRA")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=HYPERLINK("https://leilaoonline.com.br/lote/detalhe/269071", "143")</f>
      </c>
      <c r="B75" s="4" t="s">
        <f>=HYPERLINK("https://leilaoonline.com.br/lote/detalhe/269071", "ESTUFA")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=HYPERLINK("https://leilaoonline.com.br/lote/detalhe/269072", "145")</f>
      </c>
      <c r="B76" s="4" t="s">
        <f>=HYPERLINK("https://leilaoonline.com.br/lote/detalhe/269072", "TUBULAÇÃO PARA COIFA COM EXAUSTOR 12'' E 16''")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250,00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=HYPERLINK("https://leilaoonline.com.br/lote/detalhe/269074", "150")</f>
      </c>
      <c r="B77" s="4" t="s">
        <f>=HYPERLINK("https://leilaoonline.com.br/lote/detalhe/269074", "MACA HOSPITALAR / EXAME / ESTÉTICA")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=HYPERLINK("https://leilaoonline.com.br/lote/detalhe/269075", "151")</f>
      </c>
      <c r="B78" s="4" t="s">
        <f>=HYPERLINK("https://leilaoonline.com.br/lote/detalhe/269075", "MACA HOSPITALAR / EXAME / ESTÉTICA")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=HYPERLINK("https://leilaoonline.com.br/lote/detalhe/269073", "160")</f>
      </c>
      <c r="B79" s="4" t="s">
        <f>=HYPERLINK("https://leilaoonline.com.br/lote/detalhe/269073", "LOTE CORRENTES DE ROLO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=HYPERLINK("https://leilaoonline.com.br/lote/detalhe/269076", "165")</f>
      </c>
      <c r="B80" s="4" t="s">
        <f>=HYPERLINK("https://leilaoonline.com.br/lote/detalhe/269076", "MESA ROTATIVA 60CM DE DIÂMETRO")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=HYPERLINK("https://leilaoonline.com.br/lote/detalhe/269077", "170")</f>
      </c>
      <c r="B81" s="4" t="s">
        <f>=HYPERLINK("https://leilaoonline.com.br/lote/detalhe/269077", "TORRE DE RESFRIAMENTO ALPINA 215 X 215 X 370CM")</f>
      </c>
      <c r="C81" s="4" t="inlineStr">
        <is>
          <t>Lote retirado</t>
        </is>
      </c>
      <c r="D81" s="4" t="inlineStr">
        <is>
          <t>0</t>
        </is>
      </c>
      <c r="E81" s="5" t="inlineStr">
        <is>
          <t>8.000,00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=HYPERLINK("https://leilaoonline.com.br/lote/detalhe/269078", "175")</f>
      </c>
      <c r="B82" s="4" t="s">
        <f>=HYPERLINK("https://leilaoonline.com.br/lote/detalhe/269078", "IMPRESSORA GRÁFICA OFFSET HAMADA 700 STAR")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1.500,00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=HYPERLINK("https://leilaoonline.com.br/lote/detalhe/269079", "180")</f>
      </c>
      <c r="B83" s="4" t="s">
        <f>=HYPERLINK("https://leilaoonline.com.br/lote/detalhe/269079", "CABINE PARA JATEAMENTO DE GRANALHA AREIA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1.500,00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=HYPERLINK("https://leilaoonline.com.br/lote/detalhe/269080", "185")</f>
      </c>
      <c r="B84" s="4" t="s">
        <f>=HYPERLINK("https://leilaoonline.com.br/lote/detalhe/269080", "SUPORTE DESBOBINADOR DE PLÁSTICO")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=HYPERLINK("https://leilaoonline.com.br/lote/detalhe/269081", "187")</f>
      </c>
      <c r="B85" s="4" t="s">
        <f>=HYPERLINK("https://leilaoonline.com.br/lote/detalhe/269081", "TALHA ELÉTRICA 2000 KG")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2.500,00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=HYPERLINK("https://leilaoonline.com.br/lote/detalhe/269082", "188")</f>
      </c>
      <c r="B86" s="4" t="s">
        <f>=HYPERLINK("https://leilaoonline.com.br/lote/detalhe/269082", "ESCADA DE MADEIRA 4,65 M")</f>
      </c>
      <c r="C86" s="4" t="inlineStr">
        <is>
          <t>Não vendido</t>
        </is>
      </c>
      <c r="D86" s="4" t="inlineStr">
        <is>
          <t>2</t>
        </is>
      </c>
      <c r="E86" s="5" t="inlineStr">
        <is>
          <t>600,00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=HYPERLINK("https://leilaoonline.com.br/lote/detalhe/269083", "189")</f>
      </c>
      <c r="B87" s="4" t="s">
        <f>=HYPERLINK("https://leilaoonline.com.br/lote/detalhe/269083", "RODA COMPONENTE 680 X 300 MM; ALTURA ÚTIL 200 MM TRUCK DE TRANSLAÇÃO CARREGADOR DE NAVIO")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=HYPERLINK("https://leilaoonline.com.br/lote/detalhe/269085", "190")</f>
      </c>
      <c r="B88" s="4" t="s">
        <f>=HYPERLINK("https://leilaoonline.com.br/lote/detalhe/269085", "RODA COMPONENTE 680 X 300 MM; ALTURA ÚTIL 200 MM TRUCK DE TRANSLAÇÃO CARREGADOR DE NAVIO")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1.500,00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=HYPERLINK("https://leilaoonline.com.br/lote/detalhe/269084", "191")</f>
      </c>
      <c r="B89" s="4" t="s">
        <f>=HYPERLINK("https://leilaoonline.com.br/lote/detalhe/269084", "ROLO COM MANCAL PARA ESTEIRA")</f>
      </c>
      <c r="C89" s="4" t="inlineStr">
        <is>
          <t>Vendido</t>
        </is>
      </c>
      <c r="D89" s="4" t="inlineStr">
        <is>
          <t>1</t>
        </is>
      </c>
      <c r="E89" s="5" t="inlineStr">
        <is>
          <t>1.500,00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=HYPERLINK("https://leilaoonline.com.br/lote/detalhe/269086", "192")</f>
      </c>
      <c r="B90" s="4" t="s">
        <f>=HYPERLINK("https://leilaoonline.com.br/lote/detalhe/269086", "EIXO ENGRENADO COM MANCAL E ACOPLAMENTO")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1.500,00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=HYPERLINK("https://leilaoonline.com.br/lote/detalhe/269087", "193")</f>
      </c>
      <c r="B91" s="4" t="s">
        <f>=HYPERLINK("https://leilaoonline.com.br/lote/detalhe/269087", "EIXO ENGRENADO COM MANCAL E ACOPLAMENTO")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=HYPERLINK("https://leilaoonline.com.br/lote/detalhe/269088", "194")</f>
      </c>
      <c r="B92" s="4" t="s">
        <f>=HYPERLINK("https://leilaoonline.com.br/lote/detalhe/269088", "TAMBOR PARA CABO DE AÇO GUINCHO APROX: 180 CM")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2.000,00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=HYPERLINK("https://leilaoonline.com.br/lote/detalhe/269089", "195")</f>
      </c>
      <c r="B93" s="4" t="s">
        <f>=HYPERLINK("https://leilaoonline.com.br/lote/detalhe/269089", "PISTÃO HIDRÁULICO 90 CM CAMISA 70 CM ÊMBOLO")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500,00</t>
        </is>
      </c>
      <c r="F9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2026-04-18T08:23:33.00Z</dcterms:created>
  <dc:creator>Tellks Tecnologia</dc:creator>
  <cp:revision>0</cp:revision>
</cp:coreProperties>
</file>