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Civic LX 05 • Chev. Tracker 18 • Onix LT2 • Fusca • Palio Wk 11 • City DX 11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18/10/2024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=HYPERLINK("https://leilaoonline.com.br/lote/detalhe/252681", "015")</f>
      </c>
      <c r="B11" s="4" t="s">
        <f>=HYPERLINK("https://leilaoonline.com.br/lote/detalhe/252681", "veja o vídeo!! FIAT/TORO FREEDOM AT6; 2019/2020; BRANCA; ALCO./GASOL. - MOTOR FUNCION. - IPVA 2024 OK - FIPE: R$ 93.337,00")</f>
      </c>
      <c r="C11" s="4" t="inlineStr">
        <is>
          <t>Não vendido</t>
        </is>
      </c>
      <c r="D11" s="4" t="inlineStr">
        <is>
          <t>33</t>
        </is>
      </c>
      <c r="E11" s="5" t="inlineStr">
        <is>
          <t>65.000,00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=HYPERLINK("https://leilaoonline.com.br/lote/detalhe/252288", "025")</f>
      </c>
      <c r="B12" s="4" t="s">
        <f>=HYPERLINK("https://leilaoonline.com.br/lote/detalhe/252288", "veja o vídeo!! VW/FUSCA 1300 L; 1980/1980; VERDE; GASOLINA - FUNCIONANDO")</f>
      </c>
      <c r="C12" s="4" t="inlineStr">
        <is>
          <t>Não vendido</t>
        </is>
      </c>
      <c r="D12" s="4" t="inlineStr">
        <is>
          <t>12</t>
        </is>
      </c>
      <c r="E12" s="5" t="inlineStr">
        <is>
          <t>5.750,00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=HYPERLINK("https://leilaoonline.com.br/lote/detalhe/252290", "030")</f>
      </c>
      <c r="B13" s="4" t="s">
        <f>=HYPERLINK("https://leilaoonline.com.br/lote/detalhe/252290", "veja o vídeo!! HONDA/CITY DX FLEX; 2010/2011; PRATA; GASOL./ALCO./GNV - FUNCIONANDO - IPVA 2024 OK")</f>
      </c>
      <c r="C13" s="4" t="inlineStr">
        <is>
          <t>Não vendido</t>
        </is>
      </c>
      <c r="D13" s="4" t="inlineStr">
        <is>
          <t>9</t>
        </is>
      </c>
      <c r="E13" s="5" t="inlineStr">
        <is>
          <t>14.000,00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=HYPERLINK("https://leilaoonline.com.br/lote/detalhe/252286", "035")</f>
      </c>
      <c r="B14" s="4" t="s">
        <f>=HYPERLINK("https://leilaoonline.com.br/lote/detalhe/252286", "veja o vídeo!! CHEV/ONIX 10MT LT2; 2023/2024; PRETA; ALCO./GASOL. - FUNCIONANDO - IPVA 2024 OK")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56.250,00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=HYPERLINK("https://leilaoonline.com.br/lote/detalhe/252291", "040")</f>
      </c>
      <c r="B15" s="4" t="s">
        <f>=HYPERLINK("https://leilaoonline.com.br/lote/detalhe/252291", "CHEVROLET/MERIVA SS; 2005/2006; COR VERMELHA; ALCO./GASOL. - FUNCIONANDO - IPVA 2024 OK")</f>
      </c>
      <c r="C15" s="4" t="inlineStr">
        <is>
          <t>Não vendido</t>
        </is>
      </c>
      <c r="D15" s="4" t="inlineStr">
        <is>
          <t>3</t>
        </is>
      </c>
      <c r="E15" s="5" t="inlineStr">
        <is>
          <t>11.000,00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=HYPERLINK("https://leilaoonline.com.br/lote/detalhe/252289", "045")</f>
      </c>
      <c r="B16" s="4" t="s">
        <f>=HYPERLINK("https://leilaoonline.com.br/lote/detalhe/252289", "RENAULT/CLIO RT 1.0 16V; 2001/2001; PRATA; GASOLINA - FUNCIONANDO")</f>
      </c>
      <c r="C16" s="4" t="inlineStr">
        <is>
          <t>Não vendido</t>
        </is>
      </c>
      <c r="D16" s="4" t="inlineStr">
        <is>
          <t>6</t>
        </is>
      </c>
      <c r="E16" s="5" t="inlineStr">
        <is>
          <t>3.500,00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=HYPERLINK("https://leilaoonline.com.br/lote/detalhe/252285", "050")</f>
      </c>
      <c r="B17" s="4" t="s">
        <f>=HYPERLINK("https://leilaoonline.com.br/lote/detalhe/252285", "veja o vídeo!! FIAT/PALIO WK ADVEN FLEX; 2010/2011; PRATA; ALCO./GASOL. - FUNCIONANDO - IPVA 2024 OK")</f>
      </c>
      <c r="C17" s="4" t="inlineStr">
        <is>
          <t>Não vendido</t>
        </is>
      </c>
      <c r="D17" s="4" t="inlineStr">
        <is>
          <t>18</t>
        </is>
      </c>
      <c r="E17" s="5" t="inlineStr">
        <is>
          <t>24.750,00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=HYPERLINK("https://leilaoonline.com.br/lote/detalhe/252296", "055")</f>
      </c>
      <c r="B18" s="4" t="s">
        <f>=HYPERLINK("https://leilaoonline.com.br/lote/detalhe/252296", "HONDA/CIVIC LX; 2005/2005; DOURADA; GASOLINA - FUNCIONANDO - IPVA 2024 OK")</f>
      </c>
      <c r="C18" s="4" t="inlineStr">
        <is>
          <t>Não vendido</t>
        </is>
      </c>
      <c r="D18" s="4" t="inlineStr">
        <is>
          <t>21</t>
        </is>
      </c>
      <c r="E18" s="5" t="inlineStr">
        <is>
          <t>16.000,00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=HYPERLINK("https://leilaoonline.com.br/lote/detalhe/252684", "057")</f>
      </c>
      <c r="B19" s="4" t="s">
        <f>=HYPERLINK("https://leilaoonline.com.br/lote/detalhe/252684", "veja o vídeo!! VW/UP MOVE MA; 2015/2016; PRETA; ALCO./GASOL. - FUNCIONANDO - IPVA 2024 OK")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=HYPERLINK("https://leilaoonline.com.br/lote/detalhe/252284", "060")</f>
      </c>
      <c r="B20" s="4" t="s">
        <f>=HYPERLINK("https://leilaoonline.com.br/lote/detalhe/252284", "veja o vídeo!! I/CHEV TRACKER PREMIER; 2017/2018; CINZA; ALCO./GASOL. - FUNCIONANDO - IPVA 2024 OK")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35.000,00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=HYPERLINK("https://leilaoonline.com.br/lote/detalhe/252293", "065")</f>
      </c>
      <c r="B21" s="4" t="s">
        <f>=HYPERLINK("https://leilaoonline.com.br/lote/detalhe/252293", "CHEVROLET/ONIX 1.0MT LT; 2019/2019; CINZA; ALCO./GASOL. - FUNCIONANDO - IPVA 2024 OK")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21.000,00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=HYPERLINK("https://leilaoonline.com.br/lote/detalhe/252295", "070")</f>
      </c>
      <c r="B22" s="4" t="s">
        <f>=HYPERLINK("https://leilaoonline.com.br/lote/detalhe/252295", "veja o vídeo!! I/LR FREELANDER 2 SE I6; 2008/2008; PRETA; GASOLINA - FUNCIONANDO - IPVA 2024 OK")</f>
      </c>
      <c r="C22" s="4" t="inlineStr">
        <is>
          <t>Não vendido</t>
        </is>
      </c>
      <c r="D22" s="4" t="inlineStr">
        <is>
          <t>18</t>
        </is>
      </c>
      <c r="E22" s="5" t="inlineStr">
        <is>
          <t>18.500,00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=HYPERLINK("https://leilaoonline.com.br/lote/detalhe/252287", "075")</f>
      </c>
      <c r="B23" s="4" t="s">
        <f>=HYPERLINK("https://leilaoonline.com.br/lote/detalhe/252287", "veja o vídeo!! I/M. BENZ A250TURBOSPORT; 2018/2019; PRATA; GASOLINA - FUNCIONANDO - IPVA 2024 OK")</f>
      </c>
      <c r="C23" s="4" t="inlineStr">
        <is>
          <t>Não vendido</t>
        </is>
      </c>
      <c r="D23" s="4" t="inlineStr">
        <is>
          <t>14</t>
        </is>
      </c>
      <c r="E23" s="5" t="inlineStr">
        <is>
          <t>165.000,00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=HYPERLINK("https://leilaoonline.com.br/lote/detalhe/252298", "080")</f>
      </c>
      <c r="B24" s="4" t="s">
        <f>=HYPERLINK("https://leilaoonline.com.br/lote/detalhe/252298", "HYUNDAI/HB20S 1.6A PREM; 2014/2014; PRETA; ALCO./GASOL. - NÃO FUNCIONA")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=HYPERLINK("https://leilaoonline.com.br/lote/detalhe/252297", "085")</f>
      </c>
      <c r="B25" s="4" t="s">
        <f>=HYPERLINK("https://leilaoonline.com.br/lote/detalhe/252297", "veja o vídeo!! AUDI/A3 1.8T; 2003/2004; PRATA; GASOLINA - FUNCIONANDO")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19.500,00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=HYPERLINK("https://leilaoonline.com.br/lote/detalhe/252294", "090")</f>
      </c>
      <c r="B26" s="4" t="s">
        <f>=HYPERLINK("https://leilaoonline.com.br/lote/detalhe/252294", "veja o vídeo!! VW/FUSCA 1300 L; 1977/1977; AZUL; GASOLINA - FUNCIONANDO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=HYPERLINK("https://leilaoonline.com.br/lote/detalhe/252292", "095")</f>
      </c>
      <c r="B27" s="4" t="s">
        <f>=HYPERLINK("https://leilaoonline.com.br/lote/detalhe/252292", "KIA SORENTO EX 2.5 VGT; 2008/2009; COR PRATA; DIESEL - FUNCIONANDO - IPVA 2024 OK")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11.000,00</t>
        </is>
      </c>
      <c r="F2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2026-04-18T06:38:51.00Z</dcterms:created>
  <dc:creator>Tellks Tecnologia</dc:creator>
  <cp:revision>0</cp:revision>
</cp:coreProperties>
</file>