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CCross Hybrid 23 • BMW M135I • Jeep Compass 21 • Onix 20 • H. Fit 15 • Polo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=HYPERLINK("https://leilaoonline.com.br/lote/detalhe/249650", "015")</f>
      </c>
      <c r="B11" s="4" t="s">
        <f>=HYPERLINK("https://leilaoonline.com.br/lote/detalhe/249650", "veja o vídeo!! TOYOTA/YARIS HA XLS15CNT; 2020/2020; CINZA; ALCO./GASOL. - FUNC. - IPVA 2024 OK - APROX. 11.900KM")</f>
      </c>
      <c r="C11" s="4" t="inlineStr">
        <is>
          <t>Vendido</t>
        </is>
      </c>
      <c r="D11" s="4" t="inlineStr">
        <is>
          <t>27</t>
        </is>
      </c>
      <c r="E11" s="5" t="inlineStr">
        <is>
          <t>48.000,00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=HYPERLINK("https://leilaoonline.com.br/lote/detalhe/249000", "020")</f>
      </c>
      <c r="B12" s="4" t="s">
        <f>=HYPERLINK("https://leilaoonline.com.br/lote/detalhe/249000", "veja o vídeo!! NISSAN/FRONTIER LE 25 X4; 2009/2010; PRETA; DIESEL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=HYPERLINK("https://leilaoonline.com.br/lote/detalhe/248803", "025")</f>
      </c>
      <c r="B13" s="4" t="s">
        <f>=HYPERLINK("https://leilaoonline.com.br/lote/detalhe/248803", "veja o vídeo!! JEEP/COMPASS LONGITUDE F; 2018/2018; PRETA; ALCO./GASOL. - FUNCIONANDO - IPVA 2024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=HYPERLINK("https://leilaoonline.com.br/lote/detalhe/248591", "030")</f>
      </c>
      <c r="B14" s="4" t="s">
        <f>=HYPERLINK("https://leilaoonline.com.br/lote/detalhe/248591", "veja o vídeo!! I/BMW M135I; 2015/2016; AZUL; GASOLINA - FUNCIONANDO - APROX. 47.000KM")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127.499,00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=HYPERLINK("https://leilaoonline.com.br/lote/detalhe/248589", "035")</f>
      </c>
      <c r="B15" s="4" t="s">
        <f>=HYPERLINK("https://leilaoonline.com.br/lote/detalhe/248589",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=HYPERLINK("https://leilaoonline.com.br/lote/detalhe/248599", "040")</f>
      </c>
      <c r="B16" s="4" t="s">
        <f>=HYPERLINK("https://leilaoonline.com.br/lote/detalhe/248599", "veja o vídeo!! I/HONDA CR-V EXL; 2008/2008; PRATA; GASOLINA - FUNCIONANDO - IPVA 2024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=HYPERLINK("https://leilaoonline.com.br/lote/detalhe/248588", "045")</f>
      </c>
      <c r="B17" s="4" t="s">
        <f>=HYPERLINK("https://leilaoonline.com.br/lote/detalhe/248588",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=HYPERLINK("https://leilaoonline.com.br/lote/detalhe/248595", "050")</f>
      </c>
      <c r="B18" s="4" t="s">
        <f>=HYPERLINK("https://leilaoonline.com.br/lote/detalhe/248595", "veja o vídeo!! HONDA/HR-V EXL CVT; 2021/2021; CINZA;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53.750,00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=HYPERLINK("https://leilaoonline.com.br/lote/detalhe/248583", "055")</f>
      </c>
      <c r="B19" s="4" t="s">
        <f>=HYPERLINK("https://leilaoonline.com.br/lote/detalhe/248583", "veja o vídeo!! JEEP/COMPASS TRAILHAWK D; 2020/2021; PRETA; DIESEL - FUNCIONANDO - IPVA 2024 OK")</f>
      </c>
      <c r="C19" s="4" t="inlineStr">
        <is>
          <t>Vendido</t>
        </is>
      </c>
      <c r="D19" s="4" t="inlineStr">
        <is>
          <t>46</t>
        </is>
      </c>
      <c r="E19" s="5" t="inlineStr">
        <is>
          <t>92.250,00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=HYPERLINK("https://leilaoonline.com.br/lote/detalhe/248999", "057")</f>
      </c>
      <c r="B20" s="4" t="s">
        <f>=HYPERLINK("https://leilaoonline.com.br/lote/detalhe/248999", "veja o vídeo!! RENAULT/DUSTER 16 D 4X2; 2011/2012;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=HYPERLINK("https://leilaoonline.com.br/lote/detalhe/248586", "060")</f>
      </c>
      <c r="B21" s="4" t="s">
        <f>=HYPERLINK("https://leilaoonline.com.br/lote/detalhe/248586",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=HYPERLINK("https://leilaoonline.com.br/lote/detalhe/248597", "065")</f>
      </c>
      <c r="B22" s="4" t="s">
        <f>=HYPERLINK("https://leilaoonline.com.br/lote/detalhe/248597", "HONDA/HR-V EXL CVT; 2021/2021; BRANCA; ALCO./GASOL. - FUNCIONANDO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=HYPERLINK("https://leilaoonline.com.br/lote/detalhe/248582", "070")</f>
      </c>
      <c r="B23" s="4" t="s">
        <f>=HYPERLINK("https://leilaoonline.com.br/lote/detalhe/248582", "CHEV/ONIX 10MT LT1; 2020/2020; PRETA; ALCO./GASOL.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=HYPERLINK("https://leilaoonline.com.br/lote/detalhe/248600", "075")</f>
      </c>
      <c r="B24" s="4" t="s">
        <f>=HYPERLINK("https://leilaoonline.com.br/lote/detalhe/248600", "VW/POLO MF; 2020/2021; CINZA; ALCO./GASOL. 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=HYPERLINK("https://leilaoonline.com.br/lote/detalhe/248593", "080")</f>
      </c>
      <c r="B25" s="4" t="s">
        <f>=HYPERLINK("https://leilaoonline.com.br/lote/detalhe/248593", "veja o vídeo!! HONDA/CITY EXL CVT; 2014/2015; PRATA; ALCO./GASOL.- FUNCIONANDO - IPVA 2024 OK")</f>
      </c>
      <c r="C25" s="4" t="inlineStr">
        <is>
          <t>Vendido</t>
        </is>
      </c>
      <c r="D25" s="4" t="inlineStr">
        <is>
          <t>56</t>
        </is>
      </c>
      <c r="E25" s="5" t="inlineStr">
        <is>
          <t>42.250,00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=HYPERLINK("https://leilaoonline.com.br/lote/detalhe/248598", "085")</f>
      </c>
      <c r="B26" s="4" t="s">
        <f>=HYPERLINK("https://leilaoonline.com.br/lote/detalhe/248598", "veja o vídeo!! VW/GOL 1.0L MC4; 2019/2020; BRANCO; ALCO./GASOL. - FUNCIONANDO - IPVA 2024 OK")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=HYPERLINK("https://leilaoonline.com.br/lote/detalhe/248596", "090")</f>
      </c>
      <c r="B27" s="4" t="s">
        <f>=HYPERLINK("https://leilaoonline.com.br/lote/detalhe/248596",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118.500,00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=HYPERLINK("https://leilaoonline.com.br/lote/detalhe/249001", "092")</f>
      </c>
      <c r="B28" s="4" t="s">
        <f>=HYPERLINK("https://leilaoonline.com.br/lote/detalhe/249001", "veja o vídeo!! I/M. BENZ SLK 250 CGI; 2014/2014; VERMELHA; GASOLINA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=HYPERLINK("https://leilaoonline.com.br/lote/detalhe/248587", "095")</f>
      </c>
      <c r="B29" s="4" t="s">
        <f>=HYPERLINK("https://leilaoonline.com.br/lote/detalhe/248587", "veja o vídeo!! VW/VIRTUS AF; 2018/2019; BRANCA; ALCO./GASOL. - FUNCIONANDO - IPVA 2024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=HYPERLINK("https://leilaoonline.com.br/lote/detalhe/248584", "100")</f>
      </c>
      <c r="B30" s="4" t="s">
        <f>=HYPERLINK("https://leilaoonline.com.br/lote/detalhe/248584", "veja o vídeo!! I/HONDA HR-V EX CVT; 2019/2019; PRATA; ALCO./GASOL. - FUNCIONANDO - IPVA 2024 OK")</f>
      </c>
      <c r="C30" s="4" t="inlineStr">
        <is>
          <t>Vendido</t>
        </is>
      </c>
      <c r="D30" s="4" t="inlineStr">
        <is>
          <t>11</t>
        </is>
      </c>
      <c r="E30" s="5" t="inlineStr">
        <is>
          <t>76.250,00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=HYPERLINK("https://leilaoonline.com.br/lote/detalhe/248590", "105")</f>
      </c>
      <c r="B31" s="4" t="s">
        <f>=HYPERLINK("https://leilaoonline.com.br/lote/detalhe/248590", "veja o vídeo!! CHEVROLET/ONIX 1.0MT LS; 2015/2016; PRETA; ALCO./GASOL. - FUNCIONANDO - IPVA 2024 OK")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=HYPERLINK("https://leilaoonline.com.br/lote/detalhe/248592", "110")</f>
      </c>
      <c r="B32" s="4" t="s">
        <f>=HYPERLINK("https://leilaoonline.com.br/lote/detalhe/248592", "I/VOLVO XC60 3.0TDYNAMIC; 2011/2011; CINZA; GASOLINA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=HYPERLINK("https://leilaoonline.com.br/lote/detalhe/248585", "115")</f>
      </c>
      <c r="B33" s="4" t="s">
        <f>=HYPERLINK("https://leilaoonline.com.br/lote/detalhe/248585",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86.250,00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=HYPERLINK("https://leilaoonline.com.br/lote/detalhe/249345", "200")</f>
      </c>
      <c r="B34" s="4" t="s">
        <f>=HYPERLINK("https://leilaoonline.com.br/lote/detalhe/249345", "JOGO DE RODA C/ PNEUS DE S10; MARCA MONACO; MEDIDAS: 205/70R1594P")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2026-04-18T06:47:54.00Z</dcterms:created>
  <dc:creator>Tellks Tecnologia</dc:creator>
  <cp:revision>0</cp:revision>
</cp:coreProperties>
</file>