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A250 19 • T. HILUX CD 20 • SILVERADO 98 • N. FRONTIER • PALIO WK 11 • DUSTER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=HYPERLINK("https://leilaoonline.com.br/lote/detalhe/247413", "010")</f>
      </c>
      <c r="B11" s="4" t="s">
        <f>=HYPERLINK("https://leilaoonline.com.br/lote/detalhe/247413", "veja o vídeo!! FIAT/STRADA ENDURANCE CS; 2021/2022; BRANCA; ALCO./GASOL. - FUNCIONANDO - IPVA 2024 OK")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=HYPERLINK("https://leilaoonline.com.br/lote/detalhe/247348", "015")</f>
      </c>
      <c r="B12" s="4" t="s">
        <f>=HYPERLINK("https://leilaoonline.com.br/lote/detalhe/247348", "ALFA ROMEO; 1981/1981; COR AZUL; GASOLINA - FUNCIONANDO")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=HYPERLINK("https://leilaoonline.com.br/lote/detalhe/247301", "020")</f>
      </c>
      <c r="B13" s="4" t="s">
        <f>=HYPERLINK("https://leilaoonline.com.br/lote/detalhe/247301", "veja o vídeo!! HONDA/CITY DX FLEX; 2010/2011; PRATA; GASOL./ALCO./GNV - FUNCIONANDO - IPVA 2024 OK")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=HYPERLINK("https://leilaoonline.com.br/lote/detalhe/247014", "025")</f>
      </c>
      <c r="B14" s="4" t="s">
        <f>=HYPERLINK("https://leilaoonline.com.br/lote/detalhe/247014", "RENAULT/CLIO RT 1.0 16V; 2001/2001; PRATA; GASOLINA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=HYPERLINK("https://leilaoonline.com.br/lote/detalhe/247003", "030")</f>
      </c>
      <c r="B15" s="4" t="s">
        <f>=HYPERLINK("https://leilaoonline.com.br/lote/detalhe/247003", "veja o vídeo!! MMC/L200 TRITON 3.2 D; 2010/2010; PRATA; DIESEL - FUNCIONANDO - IPVA 2024 OK")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43.750,00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=HYPERLINK("https://leilaoonline.com.br/lote/detalhe/247012", "035")</f>
      </c>
      <c r="B16" s="4" t="s">
        <f>=HYPERLINK("https://leilaoonline.com.br/lote/detalhe/247012", "veja o vídeo!! FIAT/DUCATO MAXI; 2001/2002; BRANCA; DIESEL - FUNCIONANDO")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37.000,00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=HYPERLINK("https://leilaoonline.com.br/lote/detalhe/247011", "040")</f>
      </c>
      <c r="B17" s="4" t="s">
        <f>=HYPERLINK("https://leilaoonline.com.br/lote/detalhe/247011", "veja o vídeo!! I/M. BENZ SLK 250 CGI; 2014/2014; VERMELHA; GASOLINA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135.000,00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=HYPERLINK("https://leilaoonline.com.br/lote/detalhe/247006", "045")</f>
      </c>
      <c r="B18" s="4" t="s">
        <f>=HYPERLINK("https://leilaoonline.com.br/lote/detalhe/247006", "veja o vídeo!! FIAT/TORO FREEDOM AT6; 2019/2020; BRANCA; ALCO./GASOL. - NÃO FUNCIONA - IPVA 2024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56.750,00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=HYPERLINK("https://leilaoonline.com.br/lote/detalhe/246994", "050")</f>
      </c>
      <c r="B19" s="4" t="s">
        <f>=HYPERLINK("https://leilaoonline.com.br/lote/detalhe/246994", "veja o vídeo!! VW/GOL 1.0L MC4; 2019/2020; BRANCO; ALCO./GASOL. - FUNCIONANDO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=HYPERLINK("https://leilaoonline.com.br/lote/detalhe/247002", "055")</f>
      </c>
      <c r="B20" s="4" t="s">
        <f>=HYPERLINK("https://leilaoonline.com.br/lote/detalhe/247002", "AMBULÂNCIA I/M. BENZ REVESCAP AMB SR; 2018/2019; BRANCA; DIESEL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=HYPERLINK("https://leilaoonline.com.br/lote/detalhe/247013", "060")</f>
      </c>
      <c r="B21" s="4" t="s">
        <f>=HYPERLINK("https://leilaoonline.com.br/lote/detalhe/247013", "GOL 1.6; 2009/2010; COR BRANCA; ALCO./GASOL. - FUNCIONANDO - IPVA 2024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=HYPERLINK("https://leilaoonline.com.br/lote/detalhe/247005", "065")</f>
      </c>
      <c r="B22" s="4" t="s">
        <f>=HYPERLINK("https://leilaoonline.com.br/lote/detalhe/247005", "veja o vídeo!! AUDI/A3 1.8T; 2003/2004; PRATA; GASOLINA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=HYPERLINK("https://leilaoonline.com.br/lote/detalhe/247009", "070")</f>
      </c>
      <c r="B23" s="4" t="s">
        <f>=HYPERLINK("https://leilaoonline.com.br/lote/detalhe/247009", "veja o vídeo!! I/GM CAPTIVA SPORT AWD; 2008/2009; PRATA; GASOLINA - FUNCIONANDO - IPVA 2024 OK")</f>
      </c>
      <c r="C23" s="4" t="inlineStr">
        <is>
          <t>Vendido</t>
        </is>
      </c>
      <c r="D23" s="4" t="inlineStr">
        <is>
          <t>29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=HYPERLINK("https://leilaoonline.com.br/lote/detalhe/246991", "075")</f>
      </c>
      <c r="B24" s="4" t="s">
        <f>=HYPERLINK("https://leilaoonline.com.br/lote/detalhe/246991", "I/TOYOTA HILUX CDSRVA2GF; 2020/2020; PRETA; ALCO./GASOL. - FUNCIONANDO - IPVA 2024 OK")</f>
      </c>
      <c r="C24" s="4" t="inlineStr">
        <is>
          <t>Vendido</t>
        </is>
      </c>
      <c r="D24" s="4" t="inlineStr">
        <is>
          <t>72</t>
        </is>
      </c>
      <c r="E24" s="5" t="inlineStr">
        <is>
          <t>138.650,00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=HYPERLINK("https://leilaoonline.com.br/lote/detalhe/246990", "080")</f>
      </c>
      <c r="B25" s="4" t="s">
        <f>=HYPERLINK("https://leilaoonline.com.br/lote/detalhe/246990", "veja o vídeo!! RENAULT/DUSTER 16 D 4X2; 2011/2012; PRATA; ALCO./GASOL.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=HYPERLINK("https://leilaoonline.com.br/lote/detalhe/246993", "085")</f>
      </c>
      <c r="B26" s="4" t="s">
        <f>=HYPERLINK("https://leilaoonline.com.br/lote/detalhe/246993", "veja o vídeo!! CHEV/ONIX 10MT LT2; 2023/2024; PRETA; ALCO./GASOL. - FUNCIONANDO - IPVA 2024 OK")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=HYPERLINK("https://leilaoonline.com.br/lote/detalhe/246989", "090")</f>
      </c>
      <c r="B27" s="4" t="s">
        <f>=HYPERLINK("https://leilaoonline.com.br/lote/detalhe/246989", "veja o vídeo!! I NISSAN FRONTIER S MTX4 4X4; MOD 2021; BRANCA; DIESEL - FUNCIONANDO - IPVA 2024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58.750,00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=HYPERLINK("https://leilaoonline.com.br/lote/detalhe/247010", "095")</f>
      </c>
      <c r="B28" s="4" t="s">
        <f>=HYPERLINK("https://leilaoonline.com.br/lote/detalhe/247010", "veja o vídeo!! I/M. BENZ A250TURBOSPORT; 2018/2019; PRATA; GASOLINA - FUNCIONANDO - IPVA 2024 OK")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167.000,00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=HYPERLINK("https://leilaoonline.com.br/lote/detalhe/246992", "100")</f>
      </c>
      <c r="B29" s="4" t="s">
        <f>=HYPERLINK("https://leilaoonline.com.br/lote/detalhe/246992", "veja o vídeo!! FIAT/PALIO WK ADVEN FLEX; 2010/2011; PRATA; ALCO./GASOL. - FUNCIONANDO - IPVA 2024 OK")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=HYPERLINK("https://leilaoonline.com.br/lote/detalhe/246997", "105")</f>
      </c>
      <c r="B30" s="4" t="s">
        <f>=HYPERLINK("https://leilaoonline.com.br/lote/detalhe/246997", "veja o vídeo!! I/LR FREELANDER2 SD4 SE; 2011/2011; PRATA; DIESEL - FUNCIONANDO - IPVA 2024 OK")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=HYPERLINK("https://leilaoonline.com.br/lote/detalhe/246999", "110")</f>
      </c>
      <c r="B31" s="4" t="s">
        <f>=HYPERLINK("https://leilaoonline.com.br/lote/detalhe/246999", "GM SILVERADO 4.1; 1997/1998; COR BRANCA; GASOL./GNV")</f>
      </c>
      <c r="C31" s="4" t="inlineStr">
        <is>
          <t>Não vendido</t>
        </is>
      </c>
      <c r="D31" s="4" t="inlineStr">
        <is>
          <t>45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=HYPERLINK("https://leilaoonline.com.br/lote/detalhe/246996", "115")</f>
      </c>
      <c r="B32" s="4" t="s">
        <f>=HYPERLINK("https://leilaoonline.com.br/lote/detalhe/246996", "CHEVROLET S10 ADV FD2; MOD 2019; BRANCA; ALCO./GASOL. - FUNCIONANDO - IPVA 2024 OK")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=HYPERLINK("https://leilaoonline.com.br/lote/detalhe/247000", "120")</f>
      </c>
      <c r="B33" s="4" t="s">
        <f>=HYPERLINK("https://leilaoonline.com.br/lote/detalhe/247000", "TOYOTA HILUX SW4 SRV 4X4; 2008/2009; COR PRETA; DIESEL - FUNCIONANDO - IPVA 2024 OK")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37.500,00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=HYPERLINK("https://leilaoonline.com.br/lote/detalhe/246988", "125")</f>
      </c>
      <c r="B34" s="4" t="s">
        <f>=HYPERLINK("https://leilaoonline.com.br/lote/detalhe/246988", "CHEVROLET SPIN LS; 2021/2021; PRATA; ALCO./GASOL. - FUNCIONANDO - IPVA 2024 OK")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=HYPERLINK("https://leilaoonline.com.br/lote/detalhe/247004", "130")</f>
      </c>
      <c r="B35" s="4" t="s">
        <f>=HYPERLINK("https://leilaoonline.com.br/lote/detalhe/247004", "veja o vídeo!! VW/FUSCA 1300 L; 1977/1977; AZUL; GASOLINA - FUNCIONANDO ")</f>
      </c>
      <c r="C35" s="4" t="inlineStr">
        <is>
          <t>Vendido</t>
        </is>
      </c>
      <c r="D35" s="4" t="inlineStr">
        <is>
          <t>12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=HYPERLINK("https://leilaoonline.com.br/lote/detalhe/246998", "135")</f>
      </c>
      <c r="B36" s="4" t="s">
        <f>=HYPERLINK("https://leilaoonline.com.br/lote/detalhe/246998", "AMBULÂNCIA I/M. BENZ 415 ALLTECH AMB; 2018/2019; BRANCA; DIESEL - NÃO FUNCIONA - IPVA 2024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=HYPERLINK("https://leilaoonline.com.br/lote/detalhe/247008", "140")</f>
      </c>
      <c r="B37" s="4" t="s">
        <f>=HYPERLINK("https://leilaoonline.com.br/lote/detalhe/247008", "FORD/DEL REY; 1983/1984; MARROM; ALCOOL - NÃO FUNCIONA")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=HYPERLINK("https://leilaoonline.com.br/lote/detalhe/246995", "145")</f>
      </c>
      <c r="B38" s="4" t="s">
        <f>=HYPERLINK("https://leilaoonline.com.br/lote/detalhe/246995", "veja o vídeo!! NISSAN/FRONTIER LE 25 X4; 2009/2010; PRETA; DIESEL - FUNCIONANDO - IPVA 2024 OK")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=HYPERLINK("https://leilaoonline.com.br/lote/detalhe/247001", "150")</f>
      </c>
      <c r="B39" s="4" t="s">
        <f>=HYPERLINK("https://leilaoonline.com.br/lote/detalhe/247001", "SMART FORTWO COUPE 62; 2010/2010; COR FANTASIA; GASOLINA - FUNCIONADO - IPVA 2024 OK")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=HYPERLINK("https://leilaoonline.com.br/lote/detalhe/247007", "155")</f>
      </c>
      <c r="B40" s="4" t="s">
        <f>=HYPERLINK("https://leilaoonline.com.br/lote/detalhe/247007", "JINBEI FABUSFORMA M35; 2012/2013; BRANCA; GASOLINA - IPVA 2024 OK")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10.000,00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2026-07-12T23:08:54.00Z</dcterms:created>
  <dc:creator>Tellks Tecnologia</dc:creator>
  <cp:revision>0</cp:revision>
</cp:coreProperties>
</file>