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LT 20 • Tracker T 23 • HR-V EXL 21 • CR-V EXL 08 • Jeep C. 21 • City 15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03/09/2024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=HYPERLINK("https://leilaoonline.com.br/lote/detalhe/246137", "025")</f>
      </c>
      <c r="B11" s="4" t="s">
        <f>=HYPERLINK("https://leilaoonline.com.br/lote/detalhe/246137", "veja o vídeo!! HONDA/FIT LX CVT; 2014/2015; PRETA; ALCO./GASOL. - FUNCIONANDO - IPVA 2024 OK")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39.500,00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=HYPERLINK("https://leilaoonline.com.br/lote/detalhe/245982", "030")</f>
      </c>
      <c r="B12" s="4" t="s">
        <f>=HYPERLINK("https://leilaoonline.com.br/lote/detalhe/245982", "CHEV/TRACKER T A LTZ; 2022/2023; PRETA; ALCO./GASOL. - NÃO FUNCIONA - APROX. 7.200KM")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27.500,00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=HYPERLINK("https://leilaoonline.com.br/lote/detalhe/246845", "037")</f>
      </c>
      <c r="B13" s="4" t="s">
        <f>=HYPERLINK("https://leilaoonline.com.br/lote/detalhe/246845", "veja o vídeo!! VW/VIRTUS AF; 2018/2019; BRANCA; ALCO./GASOL. - FUNCIONANDO - IPVA 2024 OK")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40.000,00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=HYPERLINK("https://leilaoonline.com.br/lote/detalhe/245988", "040")</f>
      </c>
      <c r="B14" s="4" t="s">
        <f>=HYPERLINK("https://leilaoonline.com.br/lote/detalhe/245988", "veja o vídeo!! HONDA/HR-V EX CVT; 2019/2020; BRANCA; ALCO./GASOL. - FUNC. - IPVA 2024 OK - APROX. 45.200KM")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53.750,00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=HYPERLINK("https://leilaoonline.com.br/lote/detalhe/245981", "045")</f>
      </c>
      <c r="B15" s="4" t="s">
        <f>=HYPERLINK("https://leilaoonline.com.br/lote/detalhe/245981", "veja o vídeo!! HONDA/CITY EXL CVT; 2014/2015; PRATA; ALCO./GASOL.- FUNCIONANDO - IPVA 2024 OK")</f>
      </c>
      <c r="C15" s="4" t="inlineStr">
        <is>
          <t>Não vendido</t>
        </is>
      </c>
      <c r="D15" s="4" t="inlineStr">
        <is>
          <t>47</t>
        </is>
      </c>
      <c r="E15" s="5" t="inlineStr">
        <is>
          <t>38.000,00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=HYPERLINK("https://leilaoonline.com.br/lote/detalhe/245978", "050")</f>
      </c>
      <c r="B16" s="4" t="s">
        <f>=HYPERLINK("https://leilaoonline.com.br/lote/detalhe/245978", "veja o vídeo!! JEEP/COMPASS TRAILHAWK D; 2020/2021; PRETA; DIESEL - FUNCIONANDO - IPVA 2024 OK")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89.000,00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=HYPERLINK("https://leilaoonline.com.br/lote/detalhe/246846", "053")</f>
      </c>
      <c r="B17" s="4" t="s">
        <f>=HYPERLINK("https://leilaoonline.com.br/lote/detalhe/246846", "veja o vídeo!! CHEVROLET/ONIX 1.4AT LTZ; 2018/2019; VERMELHA; ALCO./GASOL. - FUNCIONANDO - IPVA 2024 OK")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30.000,00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=HYPERLINK("https://leilaoonline.com.br/lote/detalhe/245976", "055")</f>
      </c>
      <c r="B18" s="4" t="s">
        <f>=HYPERLINK("https://leilaoonline.com.br/lote/detalhe/245976", "veja o vídeo!! CHEVROLET/ONIX 1.0MT LS; 2015/2016; PRETA; ALCO./GASOL. - FUNCIONANDO - IPVA 2024 OK")</f>
      </c>
      <c r="C18" s="4" t="inlineStr">
        <is>
          <t>Não vendido</t>
        </is>
      </c>
      <c r="D18" s="4" t="inlineStr">
        <is>
          <t>20</t>
        </is>
      </c>
      <c r="E18" s="5" t="inlineStr">
        <is>
          <t>24.700,00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=HYPERLINK("https://leilaoonline.com.br/lote/detalhe/245980", "060")</f>
      </c>
      <c r="B19" s="4" t="s">
        <f>=HYPERLINK("https://leilaoonline.com.br/lote/detalhe/245980", "veja o vídeo!! I/HONDA HR-V EX CVT; 2019/2019; PRATA; ALCO./GASOL. - FUNCIONANDO - IPVA 2024 OK")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51.250,00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=HYPERLINK("https://leilaoonline.com.br/lote/detalhe/245979", "065")</f>
      </c>
      <c r="B20" s="4" t="s">
        <f>=HYPERLINK("https://leilaoonline.com.br/lote/detalhe/245979", "I/VOLVO XC60 3.0TDYNAMIC; 2011/2011; CINZA; GASOLINA - FUNCIONANDO - IPVA 2024 OK")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32.500,00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=HYPERLINK("https://leilaoonline.com.br/lote/detalhe/245991", "070")</f>
      </c>
      <c r="B21" s="4" t="s">
        <f>=HYPERLINK("https://leilaoonline.com.br/lote/detalhe/245991", "HYUNDAI/HB20S 1.6A PREM; 2014/2014; PRETA; ALCO./GASOL. - NÃO FUNCIONA")</f>
      </c>
      <c r="C21" s="4" t="inlineStr">
        <is>
          <t>Não vendido</t>
        </is>
      </c>
      <c r="D21" s="4" t="inlineStr">
        <is>
          <t>31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=HYPERLINK("https://leilaoonline.com.br/lote/detalhe/245977", "075")</f>
      </c>
      <c r="B22" s="4" t="s">
        <f>=HYPERLINK("https://leilaoonline.com.br/lote/detalhe/245977", "CHEV/ONIX 10MT LT1; 2020/2020; PRETA; ALCO./GASOL. - FUNCIONANDO - IPVA 2024 OK")</f>
      </c>
      <c r="C22" s="4" t="inlineStr">
        <is>
          <t>Não vendido</t>
        </is>
      </c>
      <c r="D22" s="4" t="inlineStr">
        <is>
          <t>14</t>
        </is>
      </c>
      <c r="E22" s="5" t="inlineStr">
        <is>
          <t>35.500,00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=HYPERLINK("https://leilaoonline.com.br/lote/detalhe/245985", "080")</f>
      </c>
      <c r="B23" s="4" t="s">
        <f>=HYPERLINK("https://leilaoonline.com.br/lote/detalhe/245985", "veja o vídeo!! AUDI/A3 1.8T; 2003/2004; PRATA; GASOLINA - FUNCIONANDO")</f>
      </c>
      <c r="C23" s="4" t="inlineStr">
        <is>
          <t>Não vendido</t>
        </is>
      </c>
      <c r="D23" s="4" t="inlineStr">
        <is>
          <t>17</t>
        </is>
      </c>
      <c r="E23" s="5" t="inlineStr">
        <is>
          <t>19.000,00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=HYPERLINK("https://leilaoonline.com.br/lote/detalhe/245983", "085")</f>
      </c>
      <c r="B24" s="4" t="s">
        <f>=HYPERLINK("https://leilaoonline.com.br/lote/detalhe/245983", "veja o vídeo!! HONDA/HR-V EXL CVT; 2021/2021; CINZA; ALCO./GASOL. - FUNCIONANDO - APROX. 51.000KM")</f>
      </c>
      <c r="C24" s="4" t="inlineStr">
        <is>
          <t>Não vendido</t>
        </is>
      </c>
      <c r="D24" s="4" t="inlineStr">
        <is>
          <t>27</t>
        </is>
      </c>
      <c r="E24" s="5" t="inlineStr">
        <is>
          <t>87.500,00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=HYPERLINK("https://leilaoonline.com.br/lote/detalhe/245986", "090")</f>
      </c>
      <c r="B25" s="4" t="s">
        <f>=HYPERLINK("https://leilaoonline.com.br/lote/detalhe/245986", "veja o vídeo!! HONDA/CITY EX FLEX; 2010/2010; PRATA; ALCO./GASOL. - FUNCIONANDO - IPVA 2024 OK")</f>
      </c>
      <c r="C25" s="4" t="inlineStr">
        <is>
          <t>Não vendido</t>
        </is>
      </c>
      <c r="D25" s="4" t="inlineStr">
        <is>
          <t>15</t>
        </is>
      </c>
      <c r="E25" s="5" t="inlineStr">
        <is>
          <t>29.500,00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=HYPERLINK("https://leilaoonline.com.br/lote/detalhe/245990", "095")</f>
      </c>
      <c r="B26" s="4" t="s">
        <f>=HYPERLINK("https://leilaoonline.com.br/lote/detalhe/245990", "veja o vídeo!! I/HONDA CR-V EXL; 2008/2008; PRATA; GASOLINA - FUNCIONANDO - IPVA 2024 OK")</f>
      </c>
      <c r="C26" s="4" t="inlineStr">
        <is>
          <t>Não vendido</t>
        </is>
      </c>
      <c r="D26" s="4" t="inlineStr">
        <is>
          <t>32</t>
        </is>
      </c>
      <c r="E26" s="5" t="inlineStr">
        <is>
          <t>25.500,00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=HYPERLINK("https://leilaoonline.com.br/lote/detalhe/245987", "100")</f>
      </c>
      <c r="B27" s="4" t="s">
        <f>=HYPERLINK("https://leilaoonline.com.br/lote/detalhe/245987", "HONDA/HR-V EXL CVT; 2021/2021; BRANCA; ALCO./GASOL. - FUNC. - IPVA 2024 OK - APROX. 45.900KM")</f>
      </c>
      <c r="C27" s="4" t="inlineStr">
        <is>
          <t>Não vendido</t>
        </is>
      </c>
      <c r="D27" s="4" t="inlineStr">
        <is>
          <t>72</t>
        </is>
      </c>
      <c r="E27" s="5" t="inlineStr">
        <is>
          <t>70.500,00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=HYPERLINK("https://leilaoonline.com.br/lote/detalhe/245984", "105")</f>
      </c>
      <c r="B28" s="4" t="s">
        <f>=HYPERLINK("https://leilaoonline.com.br/lote/detalhe/245984", "veja o vídeo!! I/CHEV TRACKER PREMIER; 2017/2018; CINZA; ALCO./GASOL. - FUNCIONANDO - IPVA 2024 OK")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41.250,00</t>
        </is>
      </c>
      <c r="F28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2026-08-27T13:12:14.00Z</dcterms:created>
  <dc:creator>Tellks Tecnologia</dc:creator>
  <cp:revision>0</cp:revision>
</cp:coreProperties>
</file>