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• CHEV. S10 • GCHEROKEE • PALIO WK 11 • H. CITY 11 • MMC L200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=HYPERLINK("https://leilaoonline.com.br/lote/detalhe/243930", "025")</f>
      </c>
      <c r="B11" s="4" t="s">
        <f>=HYPERLINK("https://leilaoonline.com.br/lote/detalhe/243930", "veja o vídeo!! NISSAN/FRONTIER LE 25 X4; 2009/2010; PRETA; DIESEL - FUNCIONANDO - IPVA 2024 OK")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36.250,00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=HYPERLINK("https://leilaoonline.com.br/lote/detalhe/243192", "030")</f>
      </c>
      <c r="B12" s="4" t="s">
        <f>=HYPERLINK("https://leilaoonline.com.br/lote/detalhe/243192", "CHEVROLET S10 ADV FD2; 2020/2020; BRANCA; ALCO./GASOL. - FUNCIONANDO - IPVA 2024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=HYPERLINK("https://leilaoonline.com.br/lote/detalhe/243191", "035")</f>
      </c>
      <c r="B13" s="4" t="s">
        <f>=HYPERLINK("https://leilaoonline.com.br/lote/detalhe/243191", "veja o vídeo!! FIAT/PALIO WK ADVEN FLEX; 2010/2011; PRATA; ALCO./GASOL. - FUNCIONANDO - IPVA 2024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=HYPERLINK("https://leilaoonline.com.br/lote/detalhe/243202", "040")</f>
      </c>
      <c r="B14" s="4" t="s">
        <f>=HYPERLINK("https://leilaoonline.com.br/lote/detalhe/243202", "FIAT/DUCATO MAXI; 2001/2002; BRANCA; DIESEL - FUNCIONANDO")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37.500,00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=HYPERLINK("https://leilaoonline.com.br/lote/detalhe/243931", "043")</f>
      </c>
      <c r="B15" s="4" t="s">
        <f>=HYPERLINK("https://leilaoonline.com.br/lote/detalhe/243931", "veja o vídeo!! GM/VECTRA SEDAN ELITE; 2006/2006; CINZA; ALCO./GASOL. - FUNCIONANDO - IPVA 2024 OK")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=HYPERLINK("https://leilaoonline.com.br/lote/detalhe/243205", "045")</f>
      </c>
      <c r="B16" s="4" t="s">
        <f>=HYPERLINK("https://leilaoonline.com.br/lote/detalhe/243205", "veja o vídeo!! HONDA/CITY DX FLEX; 2010/2011; PRATA; GASOL./ALCO./GNV - FUNCIONANDO - IPVA 2024 OK")</f>
      </c>
      <c r="C16" s="4" t="inlineStr">
        <is>
          <t>Vendido</t>
        </is>
      </c>
      <c r="D16" s="4" t="inlineStr">
        <is>
          <t>28</t>
        </is>
      </c>
      <c r="E16" s="5" t="inlineStr">
        <is>
          <t>28.500,00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=HYPERLINK("https://leilaoonline.com.br/lote/detalhe/243206", "050")</f>
      </c>
      <c r="B17" s="4" t="s">
        <f>=HYPERLINK("https://leilaoonline.com.br/lote/detalhe/243206", "AMBULÂNCIA I/M. BENZ 415 ALLTECH AMB; 2018/2019; BRANCA; DIESEL - NÃO FUNCIONA - IPVA 2024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=HYPERLINK("https://leilaoonline.com.br/lote/detalhe/243204", "055")</f>
      </c>
      <c r="B18" s="4" t="s">
        <f>=HYPERLINK("https://leilaoonline.com.br/lote/detalhe/243204", "veja o vídeo!! FIAT/TORO FREEDOM AT6; 2019/2020; BRANCA; ALCO./GASOL. - NÃO FUNCIONA - IPVA 2024 OK")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54.500,00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=HYPERLINK("https://leilaoonline.com.br/lote/detalhe/243203", "065")</f>
      </c>
      <c r="B19" s="4" t="s">
        <f>=HYPERLINK("https://leilaoonline.com.br/lote/detalhe/243203", "veja o vídeo!! VW/FUSCA 1300 L; 1977/1977; AZUL; GASOLINA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=HYPERLINK("https://leilaoonline.com.br/lote/detalhe/243200", "070")</f>
      </c>
      <c r="B20" s="4" t="s">
        <f>=HYPERLINK("https://leilaoonline.com.br/lote/detalhe/243200", "veja o vídeo!! I/M. BENZ SLK 250 CGI; 2014/2014; VERMELHA; GASOLINA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72.500,00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=HYPERLINK("https://leilaoonline.com.br/lote/detalhe/243190", "075")</f>
      </c>
      <c r="B21" s="4" t="s">
        <f>=HYPERLINK("https://leilaoonline.com.br/lote/detalhe/243190", "CHEVROLET S10 ADV FD2; 2020/2020; BRANCA; ALCO./GASOL. - FUNCIONANDO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=HYPERLINK("https://leilaoonline.com.br/lote/detalhe/243199", "080")</f>
      </c>
      <c r="B22" s="4" t="s">
        <f>=HYPERLINK("https://leilaoonline.com.br/lote/detalhe/243199", "veja o vídeo!! VW/GOL 1.0L MC4; 2019/2020; BRANCO; ALCO./GASOL. - FUNCIONANDO - IPVA 2024 OK")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30.500,00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=HYPERLINK("https://leilaoonline.com.br/lote/detalhe/243189", "085")</f>
      </c>
      <c r="B23" s="4" t="s">
        <f>=HYPERLINK("https://leilaoonline.com.br/lote/detalhe/243189", "veja o vídeo!! I NISSAN FRONTIER S MTX4 4X4; 2021/2021; BRANCA; DIESEL - FUNCIONANDO - IPVA 2024 OK")</f>
      </c>
      <c r="C23" s="4" t="inlineStr">
        <is>
          <t>Não vendido</t>
        </is>
      </c>
      <c r="D23" s="4" t="inlineStr">
        <is>
          <t>49</t>
        </is>
      </c>
      <c r="E23" s="5" t="inlineStr">
        <is>
          <t>95.000,00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=HYPERLINK("https://leilaoonline.com.br/lote/detalhe/243188", "087")</f>
      </c>
      <c r="B24" s="4" t="s">
        <f>=HYPERLINK("https://leilaoonline.com.br/lote/detalhe/243188", "CHEVROLET SPIN LS; 2021/2021; PRATA; ALCO./GASOL. - FUNCIONANDO - IPVA 2024 OK")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=HYPERLINK("https://leilaoonline.com.br/lote/detalhe/243196", "090")</f>
      </c>
      <c r="B25" s="4" t="s">
        <f>=HYPERLINK("https://leilaoonline.com.br/lote/detalhe/243196", "veja o vídeo!! FIAT/STRADA ADVENTURE CD; 2013/2013; PRATA; ALCO./GASOL. - FUNCIONANDO - IPVA 2024 OK")</f>
      </c>
      <c r="C25" s="4" t="inlineStr">
        <is>
          <t>Vendido</t>
        </is>
      </c>
      <c r="D25" s="4" t="inlineStr">
        <is>
          <t>20</t>
        </is>
      </c>
      <c r="E25" s="5" t="inlineStr">
        <is>
          <t>29.000,00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=HYPERLINK("https://leilaoonline.com.br/lote/detalhe/243195", "095")</f>
      </c>
      <c r="B26" s="4" t="s">
        <f>=HYPERLINK("https://leilaoonline.com.br/lote/detalhe/243195", "veja o vídeo!! MMC/L200 TRITON 3.2 D; 2010/2010; PRATA; DIESEL - FUNCIONANDO - IPVA 2024 OK")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49.755,00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=HYPERLINK("https://leilaoonline.com.br/lote/detalhe/243187", "100")</f>
      </c>
      <c r="B27" s="4" t="s">
        <f>=HYPERLINK("https://leilaoonline.com.br/lote/detalhe/243187", "CHEVROLET S10 ADV FD2; 2019/2019; BRANCA; ALCO./GASOL. - FUNCIONANDO - IPVA 2024 OK")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60.000,00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=HYPERLINK("https://leilaoonline.com.br/lote/detalhe/243198", "105")</f>
      </c>
      <c r="B28" s="4" t="s">
        <f>=HYPERLINK("https://leilaoonline.com.br/lote/detalhe/243198", "veja o vídeo!! I/JEEP GCHEROKEE LIMITED; 1995/1995; PRETA; GASOL./GNV - FUNCIONANDO")</f>
      </c>
      <c r="C28" s="4" t="inlineStr">
        <is>
          <t>Vendido</t>
        </is>
      </c>
      <c r="D28" s="4" t="inlineStr">
        <is>
          <t>28</t>
        </is>
      </c>
      <c r="E28" s="5" t="inlineStr">
        <is>
          <t>29.000,00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=HYPERLINK("https://leilaoonline.com.br/lote/detalhe/243193", "110")</f>
      </c>
      <c r="B29" s="4" t="s">
        <f>=HYPERLINK("https://leilaoonline.com.br/lote/detalhe/243193", "AMBULÂNCIA I/M. BENZ REVESCAP AMB SR; 2018/2019; BRANCA; DIESEL - NÃO FUNCIONA")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=HYPERLINK("https://leilaoonline.com.br/lote/detalhe/243201", "115")</f>
      </c>
      <c r="B30" s="4" t="s">
        <f>=HYPERLINK("https://leilaoonline.com.br/lote/detalhe/243201", "veja o vídeo!! CHEVROLET/S10 LT DD4A; 2021/2022; BRANCA; DIESEL - FUNCIONANDO")</f>
      </c>
      <c r="C30" s="4" t="inlineStr">
        <is>
          <t>Vendido</t>
        </is>
      </c>
      <c r="D30" s="4" t="inlineStr">
        <is>
          <t>46</t>
        </is>
      </c>
      <c r="E30" s="5" t="inlineStr">
        <is>
          <t>148.750,00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=HYPERLINK("https://leilaoonline.com.br/lote/detalhe/243207", "120")</f>
      </c>
      <c r="B31" s="4" t="s">
        <f>=HYPERLINK("https://leilaoonline.com.br/lote/detalhe/243207", "FORD/DEL REY; 1983/1984; MARROM; ALCOOL - NÃO FUNCIONA")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=HYPERLINK("https://leilaoonline.com.br/lote/detalhe/243197", "125")</f>
      </c>
      <c r="B32" s="4" t="s">
        <f>=HYPERLINK("https://leilaoonline.com.br/lote/detalhe/243197", "JINBEI FABUSFORMA M35; 2012/2013; BRANCA; GASOLINA - IPVA 2024 OK")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5.500,00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2026-04-16T06:01:39.00Z</dcterms:created>
  <dc:creator>Tellks Tecnologia</dc:creator>
  <cp:revision>0</cp:revision>
</cp:coreProperties>
</file>