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PULSE 22 • CHEV. S10 • TORO 20 • N. FRONTIER • CLASSIC 14 • L200 OUTDOOR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=HYPERLINK("https://leilaoonline.com.br/lote/detalhe/237392", "020")</f>
      </c>
      <c r="B11" s="4" t="s">
        <f>=HYPERLINK("https://leilaoonline.com.br/lote/detalhe/237392", "CHEVROLET S10 ADV FD2; 2019/2019; BRANCA; ALCO./GASOL.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43.750,00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=HYPERLINK("https://leilaoonline.com.br/lote/detalhe/237386", "025")</f>
      </c>
      <c r="B12" s="4" t="s">
        <f>=HYPERLINK("https://leilaoonline.com.br/lote/detalhe/237386", "VW/GOL 1.6; 2009/2010; BRANCA; ALCO./GASOL.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=HYPERLINK("https://leilaoonline.com.br/lote/detalhe/237415", "030")</f>
      </c>
      <c r="B13" s="4" t="s">
        <f>=HYPERLINK("https://leilaoonline.com.br/lote/detalhe/237415", "veja o vídeo!! I/VW TIGUAN 2.0 TSI; 2010/2011; PRETA; GASOLINA - FUNCIONANDO - IPVA 2024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=HYPERLINK("https://leilaoonline.com.br/lote/detalhe/237407", "035")</f>
      </c>
      <c r="B14" s="4" t="s">
        <f>=HYPERLINK("https://leilaoonline.com.br/lote/detalhe/237407", "VW/TL 1600; 1971/1971; AZUL; GASOLINA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=HYPERLINK("https://leilaoonline.com.br/lote/detalhe/237401", "040")</f>
      </c>
      <c r="B15" s="4" t="s">
        <f>=HYPERLINK("https://leilaoonline.com.br/lote/detalhe/237401", "veja o vídeo!! NISSAN/FRONTIER LE 25 X4; 2009/2010; PRETA; DIESEL - FUNCIONANDO - IPVA 2024 OK")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53.500,00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=HYPERLINK("https://leilaoonline.com.br/lote/detalhe/237408", "045")</f>
      </c>
      <c r="B16" s="4" t="s">
        <f>=HYPERLINK("https://leilaoonline.com.br/lote/detalhe/237408", "veja o vídeo!! HYUNDAI/HB20 1.0M 1.0 M; 2013/2014; PRETA; ALCO./GASOL. - FUNCIONANDO - IPVA 2024 OK")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=HYPERLINK("https://leilaoonline.com.br/lote/detalhe/237405", "055")</f>
      </c>
      <c r="B17" s="4" t="s">
        <f>=HYPERLINK("https://leilaoonline.com.br/lote/detalhe/237405", "CHEVROLET S10 ADV FD2; 2020/2020; BRANCA; ALCO./GASOL. - FUNCIONANDO")</f>
      </c>
      <c r="C17" s="4" t="inlineStr">
        <is>
          <t>Não vendido</t>
        </is>
      </c>
      <c r="D17" s="4" t="inlineStr">
        <is>
          <t>62</t>
        </is>
      </c>
      <c r="E17" s="5" t="inlineStr">
        <is>
          <t>65.500,00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=HYPERLINK("https://leilaoonline.com.br/lote/detalhe/237411", "060")</f>
      </c>
      <c r="B18" s="4" t="s">
        <f>=HYPERLINK("https://leilaoonline.com.br/lote/detalhe/237411", "CHEVROLET SPIN LS; 2021/2021; PRATA;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=HYPERLINK("https://leilaoonline.com.br/lote/detalhe/237412", "065")</f>
      </c>
      <c r="B19" s="4" t="s">
        <f>=HYPERLINK("https://leilaoonline.com.br/lote/detalhe/237412", "MMC/L200 OUTDOOR; 2008/2009; PRATA; DIESEL - FUNCIONANDO - IPVA 2024 OK")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31.250,00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=HYPERLINK("https://leilaoonline.com.br/lote/detalhe/237390", "070")</f>
      </c>
      <c r="B20" s="4" t="s">
        <f>=HYPERLINK("https://leilaoonline.com.br/lote/detalhe/237390", "FIAT PULSE AUDACE TF200 1.0; 2022; BRANCO; ALCO./GASOL. - FUNCIONANDO")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58.500,00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=HYPERLINK("https://leilaoonline.com.br/lote/detalhe/237403", "075")</f>
      </c>
      <c r="B21" s="4" t="s">
        <f>=HYPERLINK("https://leilaoonline.com.br/lote/detalhe/237403", "CHEVROLET S10 ADV FD2; 2020/2020; BRANCA; ALCO./GASOL. - FUNCIONANDO")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=HYPERLINK("https://leilaoonline.com.br/lote/detalhe/237391", "080")</f>
      </c>
      <c r="B22" s="4" t="s">
        <f>=HYPERLINK("https://leilaoonline.com.br/lote/detalhe/237391", "CHEVROLET SPIN LS; 2021/2021; PRATA; ALCO./GASOL.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=HYPERLINK("https://leilaoonline.com.br/lote/detalhe/237396", "085")</f>
      </c>
      <c r="B23" s="4" t="s">
        <f>=HYPERLINK("https://leilaoonline.com.br/lote/detalhe/237396", "veja o vídeo!! I/JEEP GCHEROKEE LIMITED; 1995/1995; PRETA; GASOL./GNV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27.750,00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=HYPERLINK("https://leilaoonline.com.br/lote/detalhe/237410", "090")</f>
      </c>
      <c r="B24" s="4" t="s">
        <f>=HYPERLINK("https://leilaoonline.com.br/lote/detalhe/237410", "veja o vídeo!! HYUNDAI/HB20 1.6A COMF; 2017/2018; PRATA; ALCO./GASOL. - FUNCIONANDO - IPVA 2024 OK")</f>
      </c>
      <c r="C24" s="4" t="inlineStr">
        <is>
          <t>Vendido</t>
        </is>
      </c>
      <c r="D24" s="4" t="inlineStr">
        <is>
          <t>36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=HYPERLINK("https://leilaoonline.com.br/lote/detalhe/237404", "095")</f>
      </c>
      <c r="B25" s="4" t="s">
        <f>=HYPERLINK("https://leilaoonline.com.br/lote/detalhe/237404", "AMBULÂNCIA I/M. BENZ REVESCAP AMB SR; 2018/2019; BRANCA; DIESEL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=HYPERLINK("https://leilaoonline.com.br/lote/detalhe/237387", "100")</f>
      </c>
      <c r="B26" s="4" t="s">
        <f>=HYPERLINK("https://leilaoonline.com.br/lote/detalhe/237387", "CHEVROLET SPIN LS; 2021/2021; PRATA;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=HYPERLINK("https://leilaoonline.com.br/lote/detalhe/237389", "105")</f>
      </c>
      <c r="B27" s="4" t="s">
        <f>=HYPERLINK("https://leilaoonline.com.br/lote/detalhe/237389", "veja o vídeo!! I NISSAN FRONTIER S MTX4 4X4; 2021/2021; BRANCA; DIESEL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78.750,00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=HYPERLINK("https://leilaoonline.com.br/lote/detalhe/237398", "110")</f>
      </c>
      <c r="B28" s="4" t="s">
        <f>=HYPERLINK("https://leilaoonline.com.br/lote/detalhe/237398", "CHEVROLET S10 LS 4X4 CD; 2021/2022; PRATA; DIESEL - FUNCIONANDO")</f>
      </c>
      <c r="C28" s="4" t="inlineStr">
        <is>
          <t>Não vendido</t>
        </is>
      </c>
      <c r="D28" s="4" t="inlineStr">
        <is>
          <t>90</t>
        </is>
      </c>
      <c r="E28" s="5" t="inlineStr">
        <is>
          <t>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=HYPERLINK("https://leilaoonline.com.br/lote/detalhe/237402", "115")</f>
      </c>
      <c r="B29" s="4" t="s">
        <f>=HYPERLINK("https://leilaoonline.com.br/lote/detalhe/237402", "veja o vídeo!! VW/FUSCA 1300 L; 1977/1977; AZUL; GASOLINA - FUNCIONANDO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=HYPERLINK("https://leilaoonline.com.br/lote/detalhe/237394", "120")</f>
      </c>
      <c r="B30" s="4" t="s">
        <f>=HYPERLINK("https://leilaoonline.com.br/lote/detalhe/237394", "FIAT/DUCATO MAXI; 2001/2002; BRANCA; DIESEL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=HYPERLINK("https://leilaoonline.com.br/lote/detalhe/237395", "125")</f>
      </c>
      <c r="B31" s="4" t="s">
        <f>=HYPERLINK("https://leilaoonline.com.br/lote/detalhe/237395", "CHEVROLET SPIN LS; 2021/2021; PRATA; ALCO./GASOL.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=HYPERLINK("https://leilaoonline.com.br/lote/detalhe/237397", "130")</f>
      </c>
      <c r="B32" s="4" t="s">
        <f>=HYPERLINK("https://leilaoonline.com.br/lote/detalhe/237397", "veja o vídeo!! I/VOLVO XC60 2.0 T5 KIN; 2015/2016; PRATA; GASOLINA - FUNCIONANDO - IPVA 2024 OK")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50.000,00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=HYPERLINK("https://leilaoonline.com.br/lote/detalhe/237399", "140")</f>
      </c>
      <c r="B33" s="4" t="s">
        <f>=HYPERLINK("https://leilaoonline.com.br/lote/detalhe/237399", "veja o vídeo!! CHEVROLET/S10 LTZ DD4A; 2013/2014; PRETA; DIESEL - FUNCIONANDO")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84.750,00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=HYPERLINK("https://leilaoonline.com.br/lote/detalhe/237393", "145")</f>
      </c>
      <c r="B34" s="4" t="s">
        <f>=HYPERLINK("https://leilaoonline.com.br/lote/detalhe/237393", "veja o vídeo!! FIAT/TORO FREEDOM AT6; 2019/2020; BRANCA; ALCO./GASOL. - NÃO FUNCIONA - IPVA 2024 OK")</f>
      </c>
      <c r="C34" s="4" t="inlineStr">
        <is>
          <t>Não vendido</t>
        </is>
      </c>
      <c r="D34" s="4" t="inlineStr">
        <is>
          <t>59</t>
        </is>
      </c>
      <c r="E34" s="5" t="inlineStr">
        <is>
          <t>49.000,00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=HYPERLINK("https://leilaoonline.com.br/lote/detalhe/237409", "150")</f>
      </c>
      <c r="B35" s="4" t="s">
        <f>=HYPERLINK("https://leilaoonline.com.br/lote/detalhe/237409", "veja o vídeo!! CHEVROLET/CLASSIC LS; 2013/2014; BRANCA; ALCO./GASOL. - FUNCIONANDO - IPVA 2024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=HYPERLINK("https://leilaoonline.com.br/lote/detalhe/237413", "155")</f>
      </c>
      <c r="B36" s="4" t="s">
        <f>=HYPERLINK("https://leilaoonline.com.br/lote/detalhe/237413", "FORD/DEL REY; 1983/1984; MARROM; ALCOOL - NÃO FUNCIONA")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=HYPERLINK("https://leilaoonline.com.br/lote/detalhe/237388", "160")</f>
      </c>
      <c r="B37" s="4" t="s">
        <f>=HYPERLINK("https://leilaoonline.com.br/lote/detalhe/237388", "AMBULÂNCIA I/M. BENZ 415 ALLTECH AMB; 2018/2019; BRANCA; DIESEL - NÃO FUNCIONA - IPVA 2024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36.250,00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=HYPERLINK("https://leilaoonline.com.br/lote/detalhe/237414", "165")</f>
      </c>
      <c r="B38" s="4" t="s">
        <f>=HYPERLINK("https://leilaoonline.com.br/lote/detalhe/237414", "JINBEI FABUSFORMA M35; 2012/2013; BRANCA; GASOLINA")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5.250,00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2026-08-27T16:20:35.00Z</dcterms:created>
  <dc:creator>Tellks Tecnologia</dc:creator>
  <cp:revision>0</cp:revision>
</cp:coreProperties>
</file>