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PULVERIZADORES • CAMINHÕES • TRATORES FORD E VALMET • RETROESCAVADEIRAS JCB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=HYPERLINK("https://leilaoonline.com.br/lote/detalhe/226370", "020")</f>
      </c>
      <c r="B11" s="4" t="s">
        <f>=HYPERLINK("https://leilaoonline.com.br/lote/detalhe/226370", "TRATOR VALMET 85ID.; ANO 1979 - FUNCIONANDO")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23.000,00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=HYPERLINK("https://leilaoonline.com.br/lote/detalhe/226366", "025")</f>
      </c>
      <c r="B12" s="4" t="s">
        <f>=HYPERLINK("https://leilaoonline.com.br/lote/detalhe/226366", "TRATOR FORD; MODELO 8N; ANO DE FABRICAÇÃO DÉCADA DE 50")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=HYPERLINK("https://leilaoonline.com.br/lote/detalhe/226361", "026")</f>
      </c>
      <c r="B13" s="4" t="s">
        <f>=HYPERLINK("https://leilaoonline.com.br/lote/detalhe/226361", "TRATOR FORD; SEM IDENTIFICAÇÃO DE ANO; MOTOR DESMONTADO; GASOLINA")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=HYPERLINK("https://leilaoonline.com.br/lote/detalhe/226360", "027")</f>
      </c>
      <c r="B14" s="4" t="s">
        <f>=HYPERLINK("https://leilaoonline.com.br/lote/detalhe/226360", "TRATOR FORD 8 BR; SEM IDENTIFICAÇÃO DE ANO")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=HYPERLINK("https://leilaoonline.com.br/lote/detalhe/226368", "030")</f>
      </c>
      <c r="B15" s="4" t="s">
        <f>=HYPERLINK("https://leilaoonline.com.br/lote/detalhe/226368", "MICRO TRATOR AGRALE")</f>
      </c>
      <c r="C15" s="4" t="inlineStr">
        <is>
          <t>Não vendido</t>
        </is>
      </c>
      <c r="D15" s="4" t="inlineStr">
        <is>
          <t>41</t>
        </is>
      </c>
      <c r="E15" s="5" t="inlineStr">
        <is>
          <t>17.000,00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=HYPERLINK("https://leilaoonline.com.br/lote/detalhe/226369", "035")</f>
      </c>
      <c r="B16" s="4" t="s">
        <f>=HYPERLINK("https://leilaoonline.com.br/lote/detalhe/226369", "veja o vídeo!! RETROESCAVADEIRA JCB; ANO 2020; MODELO ECXB14CM2CM; 4MIL HORAS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160.000,00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=HYPERLINK("https://leilaoonline.com.br/lote/detalhe/226363", "036")</f>
      </c>
      <c r="B17" s="4" t="s">
        <f>=HYPERLINK("https://leilaoonline.com.br/lote/detalhe/226363", "RETROESCAVADEIRA JCB; MODELO 3CX 4X4; ANO 2016; EMPLACADA - FUNCIONANDO - PLACA FINAL 40")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130.000,00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=HYPERLINK("https://leilaoonline.com.br/lote/detalhe/226364", "037")</f>
      </c>
      <c r="B18" s="4" t="s">
        <f>=HYPERLINK("https://leilaoonline.com.br/lote/detalhe/226364", "RETROESCAVADEIRA JCB; MODELO 3CX 4X4; ANO 2016; EMPLACADA - FUNCIONANDO - PLACA FINAL 65")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140.000,00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=HYPERLINK("https://leilaoonline.com.br/lote/detalhe/226365", "040")</f>
      </c>
      <c r="B19" s="4" t="s">
        <f>=HYPERLINK("https://leilaoonline.com.br/lote/detalhe/226365", "RETROESCAVADEIRA  MASSEY FERGUSON; MODELO 86 HD; ANO 1987")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29.000,00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=HYPERLINK("https://leilaoonline.com.br/lote/detalhe/226367", "043")</f>
      </c>
      <c r="B20" s="4" t="s">
        <f>=HYPERLINK("https://leilaoonline.com.br/lote/detalhe/226367", "GRANECAR; DIESEL; CAPACIDADE 9 TONELADAS - FUNCIONANDO")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13.750,00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=HYPERLINK("https://leilaoonline.com.br/lote/detalhe/226356", "045")</f>
      </c>
      <c r="B21" s="4" t="s">
        <f>=HYPERLINK("https://leilaoonline.com.br/lote/detalhe/226356", "EMPILHADEIRA CLARK; MOTOR A DIESEL; CAP. 7 TONELADAS; TORRE DE 4 METROS; ANO INDEFINIDO")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=HYPERLINK("https://leilaoonline.com.br/lote/detalhe/226357", "046")</f>
      </c>
      <c r="B22" s="4" t="s">
        <f>=HYPERLINK("https://leilaoonline.com.br/lote/detalhe/226357", "EMPILHADEIRA CLARK 7 TON; MOTOR CHEVROLET 6 CILINDROS - FUNCIONANDO (NÃO ACOMPANHA CILINDRO DE GÁS)")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=HYPERLINK("https://leilaoonline.com.br/lote/detalhe/226358", "047")</f>
      </c>
      <c r="B23" s="4" t="s">
        <f>=HYPERLINK("https://leilaoonline.com.br/lote/detalhe/226358", "veja o vídeo!! EMPILHADEIRA CLARK; 7 TONELADAS; DIESEL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52.500,00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=HYPERLINK("https://leilaoonline.com.br/lote/detalhe/226362", "048")</f>
      </c>
      <c r="B24" s="4" t="s">
        <f>=HYPERLINK("https://leilaoonline.com.br/lote/detalhe/226362", "EMPILHADEIRA CLARK; MODELO C300HY; CAPACIDADE 2.5 TONELADAS - FUNCIONANDO")</f>
      </c>
      <c r="C24" s="4" t="inlineStr">
        <is>
          <t>Não vendido</t>
        </is>
      </c>
      <c r="D24" s="4" t="inlineStr">
        <is>
          <t>19</t>
        </is>
      </c>
      <c r="E24" s="5" t="inlineStr">
        <is>
          <t>20.500,00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=HYPERLINK("https://leilaoonline.com.br/lote/detalhe/226359", "050")</f>
      </c>
      <c r="B25" s="4" t="s">
        <f>=HYPERLINK("https://leilaoonline.com.br/lote/detalhe/226359", "veja o vídeo!! PÁ CARREGADEIRA W7; ANO INDEFINIDO; MOTOR PERKINS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=HYPERLINK("https://leilaoonline.com.br/lote/detalhe/226372", "060")</f>
      </c>
      <c r="B26" s="4" t="s">
        <f>=HYPERLINK("https://leilaoonline.com.br/lote/detalhe/226372", "veja o vídeo!! I/TOYOTA HILUX CD4X4 SRV; 2006/2006; BEGE; DIESEL - FUNCIONANDO")</f>
      </c>
      <c r="C26" s="4" t="inlineStr">
        <is>
          <t>Não vendido</t>
        </is>
      </c>
      <c r="D26" s="4" t="inlineStr">
        <is>
          <t>36</t>
        </is>
      </c>
      <c r="E26" s="5" t="inlineStr">
        <is>
          <t>47.500,00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=HYPERLINK("https://leilaoonline.com.br/lote/detalhe/226376", "065")</f>
      </c>
      <c r="B27" s="4" t="s">
        <f>=HYPERLINK("https://leilaoonline.com.br/lote/detalhe/226376", "CAMINHÃO VW/15.180 CNM; 2010/2011; BRANCA; DIESEL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=HYPERLINK("https://leilaoonline.com.br/lote/detalhe/226373", "070")</f>
      </c>
      <c r="B28" s="4" t="s">
        <f>=HYPERLINK("https://leilaoonline.com.br/lote/detalhe/226373", "CAMINHÃO FORD/F4000; 1989/1989; BEGE; DIESEL; MOTOR 229; DIREÇÃO HIDRÁULICA")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=HYPERLINK("https://leilaoonline.com.br/lote/detalhe/226374", "075")</f>
      </c>
      <c r="B29" s="4" t="s">
        <f>=HYPERLINK("https://leilaoonline.com.br/lote/detalhe/226374", "CAMINHÃO M. BENZ/L 1113; 1974/1974; AZUL; DIESEL; DIREÇÃO HIDRÁULICA")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26.250,00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=HYPERLINK("https://leilaoonline.com.br/lote/detalhe/226371", "080")</f>
      </c>
      <c r="B30" s="4" t="s">
        <f>=HYPERLINK("https://leilaoonline.com.br/lote/detalhe/226371", "MICROÔNIBUS VW/KOMBI LOTAÇÃO; 2009/2010; BRANCA; ALCO./GASOL. - FUNCIONANDO")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=HYPERLINK("https://leilaoonline.com.br/lote/detalhe/226375", "085")</f>
      </c>
      <c r="B31" s="4" t="s">
        <f>=HYPERLINK("https://leilaoonline.com.br/lote/detalhe/226375", "ARRANCADOR DE AMENDOIM; 2 LINHAS; ANO 2021")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=HYPERLINK("https://leilaoonline.com.br/lote/detalhe/226382", "090")</f>
      </c>
      <c r="B32" s="4" t="s">
        <f>=HYPERLINK("https://leilaoonline.com.br/lote/detalhe/226382", "ROÇADEIRA BALDAN; 1,70M GIRO LIVRE")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=HYPERLINK("https://leilaoonline.com.br/lote/detalhe/226378", "095")</f>
      </c>
      <c r="B33" s="4" t="s">
        <f>=HYPERLINK("https://leilaoonline.com.br/lote/detalhe/226378", "PULVERIZADOR; MARCA KO; TURBINA ALTA COM VOLUTE; CAPACIDADADE 2.000L")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=HYPERLINK("https://leilaoonline.com.br/lote/detalhe/226379", "096")</f>
      </c>
      <c r="B34" s="4" t="s">
        <f>=HYPERLINK("https://leilaoonline.com.br/lote/detalhe/226379", "PULVERIZADOR; CAPACIDADE 400L")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=HYPERLINK("https://leilaoonline.com.br/lote/detalhe/226381", "097")</f>
      </c>
      <c r="B35" s="4" t="s">
        <f>=HYPERLINK("https://leilaoonline.com.br/lote/detalhe/226381", "PULVERIZADOR JOHN BIN; COM PISTOLA; CAPACIDADE 400L")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=HYPERLINK("https://leilaoonline.com.br/lote/detalhe/226380", "100")</f>
      </c>
      <c r="B36" s="4" t="s">
        <f>=HYPERLINK("https://leilaoonline.com.br/lote/detalhe/226380", "MOTOR MWM; 3 CILINDROS; SEM INDENTIFICAÇÃO DE ANO; ACOPLADO EM UM REDUTOR")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=HYPERLINK("https://leilaoonline.com.br/lote/detalhe/226383", "101")</f>
      </c>
      <c r="B37" s="4" t="s">
        <f>=HYPERLINK("https://leilaoonline.com.br/lote/detalhe/226383", "MOTOR MB 366; STANDER (RETIFICADO)")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13.500,00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=HYPERLINK("https://leilaoonline.com.br/lote/detalhe/226384", "105")</f>
      </c>
      <c r="B38" s="4" t="s">
        <f>=HYPERLINK("https://leilaoonline.com.br/lote/detalhe/226384", "PLAINA NIVELADORA DE ARRASTO DE 2.45 METROS")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=HYPERLINK("https://leilaoonline.com.br/lote/detalhe/226385", "110")</f>
      </c>
      <c r="B39" s="4" t="s">
        <f>=HYPERLINK("https://leilaoonline.com.br/lote/detalhe/226385", "CALCAREADEIRA ADUBADEIRA VICON; CAPACIDADE 1.150 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=HYPERLINK("https://leilaoonline.com.br/lote/detalhe/226397", "115")</f>
      </c>
      <c r="B40" s="4" t="s">
        <f>=HYPERLINK("https://leilaoonline.com.br/lote/detalhe/226397", "SEMEADEIRA MARCA KAMAQ")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=HYPERLINK("https://leilaoonline.com.br/lote/detalhe/226395", "120")</f>
      </c>
      <c r="B41" s="4" t="s">
        <f>=HYPERLINK("https://leilaoonline.com.br/lote/detalhe/226395", "PARAMOTOR; ANO 2019; VITORAZZI; EVO 100; ASA SOL FLEXUS M (ACOMPANHA HÉLICES E CAPACETE)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=HYPERLINK("https://leilaoonline.com.br/lote/detalhe/226398", "125")</f>
      </c>
      <c r="B42" s="4" t="s">
        <f>=HYPERLINK("https://leilaoonline.com.br/lote/detalhe/226398", "ENSILADEIRA FORRAGEIRA JF")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=HYPERLINK("https://leilaoonline.com.br/lote/detalhe/226387", "132")</f>
      </c>
      <c r="B43" s="4" t="s">
        <f>=HYPERLINK("https://leilaoonline.com.br/lote/detalhe/226387", "COMPACTADOR DE LIXO; MARCA PLANALTO; 19 METROS CUBICOS; PARA CAMINHÃO TRUCADO")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=HYPERLINK("https://leilaoonline.com.br/lote/detalhe/226388", "135")</f>
      </c>
      <c r="B44" s="4" t="s">
        <f>=HYPERLINK("https://leilaoonline.com.br/lote/detalhe/226388", "BANCOS DIANTEIROS GOL BOLA")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=HYPERLINK("https://leilaoonline.com.br/lote/detalhe/226389", "136")</f>
      </c>
      <c r="B45" s="4" t="s">
        <f>=HYPERLINK("https://leilaoonline.com.br/lote/detalhe/226389", "BANCOS DIANTEIROS KOMBI")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=HYPERLINK("https://leilaoonline.com.br/lote/detalhe/226386", "137")</f>
      </c>
      <c r="B46" s="4" t="s">
        <f>=HYPERLINK("https://leilaoonline.com.br/lote/detalhe/226386", "JOGO DE BANCOS HONDA FIT")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=HYPERLINK("https://leilaoonline.com.br/lote/detalhe/226396", "140")</f>
      </c>
      <c r="B47" s="4" t="s">
        <f>=HYPERLINK("https://leilaoonline.com.br/lote/detalhe/226396", "LOTE COM 4 ENGATES")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=HYPERLINK("https://leilaoonline.com.br/lote/detalhe/226391", "145")</f>
      </c>
      <c r="B48" s="4" t="s">
        <f>=HYPERLINK("https://leilaoonline.com.br/lote/detalhe/226391", "PLANTADEIRA JUMIL; 4 LINHAS; MODELO 2050; ANO 2005")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=HYPERLINK("https://leilaoonline.com.br/lote/detalhe/226390", "146")</f>
      </c>
      <c r="B49" s="4" t="s">
        <f>=HYPERLINK("https://leilaoonline.com.br/lote/detalhe/226390", "PLANTADEIRA; MARCA BALDAN; PLANTIO DIRETO; 9 LINHAS; MODELO PPSOLO 4500")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=HYPERLINK("https://leilaoonline.com.br/lote/detalhe/226392", "150")</f>
      </c>
      <c r="B50" s="4" t="s">
        <f>=HYPERLINK("https://leilaoonline.com.br/lote/detalhe/226392", "GRADE NIVELADORA 32 DISCOS")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=HYPERLINK("https://leilaoonline.com.br/lote/detalhe/226393", "151")</f>
      </c>
      <c r="B51" s="4" t="s">
        <f>=HYPERLINK("https://leilaoonline.com.br/lote/detalhe/226393", "GRADE HIDRÁULICA DE 16 DISCOS")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=HYPERLINK("https://leilaoonline.com.br/lote/detalhe/226394", "160")</f>
      </c>
      <c r="B52" s="4" t="s">
        <f>=HYPERLINK("https://leilaoonline.com.br/lote/detalhe/226394", "ANTIGUIDADE SALVADOR - PUXADO POR BOI")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=HYPERLINK("https://leilaoonline.com.br/lote/detalhe/226404", "165")</f>
      </c>
      <c r="B53" s="4" t="s">
        <f>=HYPERLINK("https://leilaoonline.com.br/lote/detalhe/226404", "LOTE ÚNICO DE FERRAMENTAS (MAIS INFORMAÇÕES NAS ESPECIFICAÇÕES)")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=HYPERLINK("https://leilaoonline.com.br/lote/detalhe/226407", "170")</f>
      </c>
      <c r="B54" s="4" t="s">
        <f>=HYPERLINK("https://leilaoonline.com.br/lote/detalhe/226407", "BAÚ (PARA TRUCK); MEDIDAS: 7,70 COMPRIMENTO X 2,60 LARGURA X 2,30 ALTURA")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=HYPERLINK("https://leilaoonline.com.br/lote/detalhe/226403", "171")</f>
      </c>
      <c r="B55" s="4" t="s">
        <f>=HYPERLINK("https://leilaoonline.com.br/lote/detalhe/226403", "CÂMARA FRIA; MEDIDAS: 2.20 ALTURA X 2.25 LARGURA X 4.20 COMPRIMENTO")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=HYPERLINK("https://leilaoonline.com.br/lote/detalhe/226401", "175")</f>
      </c>
      <c r="B56" s="4" t="s">
        <f>=HYPERLINK("https://leilaoonline.com.br/lote/detalhe/226401", "CARRETA DE 2 RODAS PARA 3.000 KG")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=HYPERLINK("https://leilaoonline.com.br/lote/detalhe/226399", "176")</f>
      </c>
      <c r="B57" s="4" t="s">
        <f>=HYPERLINK("https://leilaoonline.com.br/lote/detalhe/226399", "CARRETA")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=HYPERLINK("https://leilaoonline.com.br/lote/detalhe/226400", "177")</f>
      </c>
      <c r="B58" s="4" t="s">
        <f>=HYPERLINK("https://leilaoonline.com.br/lote/detalhe/226400", "CARROCERIA DE MADEIRA; MEDIDAS: 2.20 ALTURA X 2.25 LARGURA X 4.20 COMPRIMENTO")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=HYPERLINK("https://leilaoonline.com.br/lote/detalhe/226402", "180")</f>
      </c>
      <c r="B59" s="4" t="s">
        <f>=HYPERLINK("https://leilaoonline.com.br/lote/detalhe/226402", "TANQUE DE FIBRA DE 15.000 LITROS")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=HYPERLINK("https://leilaoonline.com.br/lote/detalhe/226406", "181")</f>
      </c>
      <c r="B60" s="4" t="s">
        <f>=HYPERLINK("https://leilaoonline.com.br/lote/detalhe/226406", "TANQUE DE FIBRA DE 20.000 LITROS")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14.000,00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=HYPERLINK("https://leilaoonline.com.br/lote/detalhe/226405", "185")</f>
      </c>
      <c r="B61" s="4" t="s">
        <f>=HYPERLINK("https://leilaoonline.com.br/lote/detalhe/226405", "LOTE COM 2 UNIDADES DE VASSOURAS ROTATIVAS PARA ACOPLAR EM MINI CARREGADEIRA")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7.000,00</t>
        </is>
      </c>
      <c r="F6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2026-08-27T12:11:12.00Z</dcterms:created>
  <dc:creator>Tellks Tecnologia</dc:creator>
  <cp:revision>0</cp:revision>
</cp:coreProperties>
</file>