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Touring • HR-V 21 • Jeep Compass • Fiat Pulse • Tracker • City • Linea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=HYPERLINK("https://leilaoonline.com.br/lote/detalhe/223100", "045")</f>
      </c>
      <c r="B11" s="4" t="s">
        <f>=HYPERLINK("https://leilaoonline.com.br/lote/detalhe/223100", "veja o vídeo!! TOYOTA/YARIS HA XS 15CNT; 2020/2021; AZUL;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=HYPERLINK("https://leilaoonline.com.br/lote/detalhe/222593", "050")</f>
      </c>
      <c r="B12" s="4" t="s">
        <f>=HYPERLINK("https://leilaoonline.com.br/lote/detalhe/222593", "veja o vídeo!! CHEV/SPIN 1.8L MT LS E; 2021/2021; PRATA; ALCO./GASOL. - FUNCIONANDO - PL. FINAL H16")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=HYPERLINK("https://leilaoonline.com.br/lote/detalhe/222584", "055")</f>
      </c>
      <c r="B13" s="4" t="s">
        <f>=HYPERLINK("https://leilaoonline.com.br/lote/detalhe/222584", "veja o vídeo!! FIAT/CRONOS 1.0; 2022/2023; PRATA; ALCO./GASOL. - FUNCIONANDO - IPVA 2024 OK")</f>
      </c>
      <c r="C13" s="4" t="inlineStr">
        <is>
          <t>Vendido</t>
        </is>
      </c>
      <c r="D13" s="4" t="inlineStr">
        <is>
          <t>26</t>
        </is>
      </c>
      <c r="E13" s="5" t="inlineStr">
        <is>
          <t>44.000,00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=HYPERLINK("https://leilaoonline.com.br/lote/detalhe/222603", "060")</f>
      </c>
      <c r="B14" s="4" t="s">
        <f>=HYPERLINK("https://leilaoonline.com.br/lote/detalhe/222603", "FIAT 500 SPORT DUAL; 2009/2010; GASOLINA - FUNCIONANDO - APROX. 69.200KM")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=HYPERLINK("https://leilaoonline.com.br/lote/detalhe/222588", "065")</f>
      </c>
      <c r="B15" s="4" t="s">
        <f>=HYPERLINK("https://leilaoonline.com.br/lote/detalhe/222588", "veja o vídeo!! I/KIA SOUL EX 1.6 FF AT; 2011/2012; MARROM;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=HYPERLINK("https://leilaoonline.com.br/lote/detalhe/222589", "070")</f>
      </c>
      <c r="B16" s="4" t="s">
        <f>=HYPERLINK("https://leilaoonline.com.br/lote/detalhe/222589", "veja o vídeo!! RENAULT/DUSTER 16 D 4X2; 2011/2012; PRATA; ALCO./GASOL.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=HYPERLINK("https://leilaoonline.com.br/lote/detalhe/222580", "075")</f>
      </c>
      <c r="B17" s="4" t="s">
        <f>=HYPERLINK("https://leilaoonline.com.br/lote/detalhe/222580", "HONDA/HR-V EXL CVT; 2021/2021; BRANCA; ALCO./GASOL. - FUNC. - IPVA 2024 OK - APROX. 38.500KM")</f>
      </c>
      <c r="C17" s="4" t="inlineStr">
        <is>
          <t>Não vendido</t>
        </is>
      </c>
      <c r="D17" s="4" t="inlineStr">
        <is>
          <t>92</t>
        </is>
      </c>
      <c r="E17" s="5" t="inlineStr">
        <is>
          <t>80.500,00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=HYPERLINK("https://leilaoonline.com.br/lote/detalhe/222553", "080")</f>
      </c>
      <c r="B18" s="4" t="s">
        <f>=HYPERLINK("https://leilaoonline.com.br/lote/detalhe/222553", "TOYOTA/FIELDER; 2004/2005; PRATA;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=HYPERLINK("https://leilaoonline.com.br/lote/detalhe/222592", "085")</f>
      </c>
      <c r="B19" s="4" t="s">
        <f>=HYPERLINK("https://leilaoonline.com.br/lote/detalhe/222592", "FIAT PULSE AUDACE TF200 1.0; 2022; BRANCO; ALCO./GASOL. - FUNCIONANDO")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=HYPERLINK("https://leilaoonline.com.br/lote/detalhe/222586", "090")</f>
      </c>
      <c r="B20" s="4" t="s">
        <f>=HYPERLINK("https://leilaoonline.com.br/lote/detalhe/222586", "CHEVROLET/ONIX 1.4AT LTZ; 2017/2017; PRATA;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=HYPERLINK("https://leilaoonline.com.br/lote/detalhe/222576", "095")</f>
      </c>
      <c r="B21" s="4" t="s">
        <f>=HYPERLINK("https://leilaoonline.com.br/lote/detalhe/222576", "veja o vídeo!! HONDA/CIVIC TOURING CVT; 2020/2020; AZUL; GASOLINA - FUNCIONANDO - IPVA 2024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=HYPERLINK("https://leilaoonline.com.br/lote/detalhe/222555", "100")</f>
      </c>
      <c r="B22" s="4" t="s">
        <f>=HYPERLINK("https://leilaoonline.com.br/lote/detalhe/222555", "I/CHEVROLET AGILE LTZ; 2010/2011; PRATA;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=HYPERLINK("https://leilaoonline.com.br/lote/detalhe/222579", "105")</f>
      </c>
      <c r="B23" s="4" t="s">
        <f>=HYPERLINK("https://leilaoonline.com.br/lote/detalhe/222579", "veja o vídeo!! I/CHEV TRACKER PREMIER; 2017/2018; CINZA;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49.000,00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=HYPERLINK("https://leilaoonline.com.br/lote/detalhe/222585", "110")</f>
      </c>
      <c r="B24" s="4" t="s">
        <f>=HYPERLINK("https://leilaoonline.com.br/lote/detalhe/222585", "veja o vídeo!! JEEP/COMPASS TRAILHAWK D; 2020/2021; PRETA; DIESEL - FUNCIONANDO - IPVA 2024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98.750,00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=HYPERLINK("https://leilaoonline.com.br/lote/detalhe/222601", "115")</f>
      </c>
      <c r="B25" s="4" t="s">
        <f>=HYPERLINK("https://leilaoonline.com.br/lote/detalhe/222601", "veja o vídeo!! I/VW TIGUAN 2.0 TSI; 2010/2011; PRETA; GASOLINA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=HYPERLINK("https://leilaoonline.com.br/lote/detalhe/222581", "120")</f>
      </c>
      <c r="B26" s="4" t="s">
        <f>=HYPERLINK("https://leilaoonline.com.br/lote/detalhe/222581", "veja o vídeo!! HONDA/CITY DX FLEX; 2012/2012; CINZA; ALCO./GASOL. - FUNCIONANDO - IPVA 2024 OK")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=HYPERLINK("https://leilaoonline.com.br/lote/detalhe/222560", "125")</f>
      </c>
      <c r="B27" s="4" t="s">
        <f>=HYPERLINK("https://leilaoonline.com.br/lote/detalhe/222560", "veja o vídeo!! HYUNDAI/CRETA 16M ATTITU; 2017/2018; PRATA; ALCO./GASOL. - FUNCIONANDO - IPVA 2024 OK")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=HYPERLINK("https://leilaoonline.com.br/lote/detalhe/222571", "130")</f>
      </c>
      <c r="B28" s="4" t="s">
        <f>=HYPERLINK("https://leilaoonline.com.br/lote/detalhe/222571", "veja o vídeo!! I/HONDA CR-V EXL; 2008/2008; PRATA; GASOLINA - FUNCIONANDO")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=HYPERLINK("https://leilaoonline.com.br/lote/detalhe/222569", "135")</f>
      </c>
      <c r="B29" s="4" t="s">
        <f>=HYPERLINK("https://leilaoonline.com.br/lote/detalhe/222569", "veja o vídeo!! HONDA/HR-V EXL CVT; 2021/2021; CINZA; ALCO./GASOL.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84.750,00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=HYPERLINK("https://leilaoonline.com.br/lote/detalhe/222587", "140")</f>
      </c>
      <c r="B30" s="4" t="s">
        <f>=HYPERLINK("https://leilaoonline.com.br/lote/detalhe/222587", "veja o vídeo!! CITROEN/C3 120A EXCLUSIV; 2013/2014; BRANCA; ALCO./GASOL.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=HYPERLINK("https://leilaoonline.com.br/lote/detalhe/222583", "145")</f>
      </c>
      <c r="B31" s="4" t="s">
        <f>=HYPERLINK("https://leilaoonline.com.br/lote/detalhe/222583",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=HYPERLINK("https://leilaoonline.com.br/lote/detalhe/222567", "150")</f>
      </c>
      <c r="B32" s="4" t="s">
        <f>=HYPERLINK("https://leilaoonline.com.br/lote/detalhe/222567", "veja o vídeo!! I/M. BENZ SLK 250 CGI; 2014/2014; VERMELHA; GASOLINA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82.500,00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=HYPERLINK("https://leilaoonline.com.br/lote/detalhe/222558", "155")</f>
      </c>
      <c r="B33" s="4" t="s">
        <f>=HYPERLINK("https://leilaoonline.com.br/lote/detalhe/222558", "veja o vídeo!! HONDA/CITY EX CVT; 2019/2019; BRANCA; ALCO./GASOL. - FUNCIONANDO - IPVA 2024 OK")</f>
      </c>
      <c r="C33" s="4" t="inlineStr">
        <is>
          <t>Vendido</t>
        </is>
      </c>
      <c r="D33" s="4" t="inlineStr">
        <is>
          <t>71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=HYPERLINK("https://leilaoonline.com.br/lote/detalhe/222582", "160")</f>
      </c>
      <c r="B34" s="4" t="s">
        <f>=HYPERLINK("https://leilaoonline.com.br/lote/detalhe/222582", "veja o vídeo!! I/HONDA CR-V EXL; 2010/2011; CINZA;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=HYPERLINK("https://leilaoonline.com.br/lote/detalhe/222566", "165")</f>
      </c>
      <c r="B35" s="4" t="s">
        <f>=HYPERLINK("https://leilaoonline.com.br/lote/detalhe/222566", "veja o vídeo!! GM/ZAFIRA 2.0; 2001/2001; PRETA;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=HYPERLINK("https://leilaoonline.com.br/lote/detalhe/222572", "170")</f>
      </c>
      <c r="B36" s="4" t="s">
        <f>=HYPERLINK("https://leilaoonline.com.br/lote/detalhe/222572", "veja o vídeo!! I/HONDA CBR 1000 RR; 2008/2008; BRANCA; GASOLINA - FUNCIONANDO - IPVA 2024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=HYPERLINK("https://leilaoonline.com.br/lote/detalhe/222554", "175")</f>
      </c>
      <c r="B37" s="4" t="s">
        <f>=HYPERLINK("https://leilaoonline.com.br/lote/detalhe/222554", "veja o vídeo!! I/MINI COOPER S; 2010/2010; PRATA;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=HYPERLINK("https://leilaoonline.com.br/lote/detalhe/222594", "180")</f>
      </c>
      <c r="B38" s="4" t="s">
        <f>=HYPERLINK("https://leilaoonline.com.br/lote/detalhe/222594", "VW/T CROSS CL TSI AD; 2021/2021; PRETA; ALCO./GASOL.")</f>
      </c>
      <c r="C38" s="4" t="inlineStr">
        <is>
          <t>Vendido</t>
        </is>
      </c>
      <c r="D38" s="4" t="inlineStr">
        <is>
          <t>31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=HYPERLINK("https://leilaoonline.com.br/lote/detalhe/222590", "185")</f>
      </c>
      <c r="B39" s="4" t="s">
        <f>=HYPERLINK("https://leilaoonline.com.br/lote/detalhe/222590", "veja o vídeo!! I/VW SPACEFOX; 2008/2009; PRATA;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=HYPERLINK("https://leilaoonline.com.br/lote/detalhe/222564", "190")</f>
      </c>
      <c r="B40" s="4" t="s">
        <f>=HYPERLINK("https://leilaoonline.com.br/lote/detalhe/222564", "veja o vídeo!! I/CHEVROLET AGILE LTZ; 2011/2011; BRANCA; ALCO./GASOL.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=HYPERLINK("https://leilaoonline.com.br/lote/detalhe/222570", "195")</f>
      </c>
      <c r="B41" s="4" t="s">
        <f>=HYPERLINK("https://leilaoonline.com.br/lote/detalhe/222570", "veja o vídeo!! HONDA/HR-V EX CVT; 2019/2020; BRANCA; ALCO./GASOL. - FUNC. - IPVA 2024 OK - APROX. 45.200KM")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46.250,00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=HYPERLINK("https://leilaoonline.com.br/lote/detalhe/222591", "200")</f>
      </c>
      <c r="B42" s="4" t="s">
        <f>=HYPERLINK("https://leilaoonline.com.br/lote/detalhe/222591",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27.500,00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=HYPERLINK("https://leilaoonline.com.br/lote/detalhe/222556", "205")</f>
      </c>
      <c r="B43" s="4" t="s">
        <f>=HYPERLINK("https://leilaoonline.com.br/lote/detalhe/222556", "veja o vídeo!! CHEV/SPIN 1.8L MT LS E; 2021/2021; PRATA; ALCO./GASOL. - FUNCIONANDO - PL. FINAL I22")</f>
      </c>
      <c r="C43" s="4" t="inlineStr">
        <is>
          <t>Vendido</t>
        </is>
      </c>
      <c r="D43" s="4" t="inlineStr">
        <is>
          <t>35</t>
        </is>
      </c>
      <c r="E43" s="5" t="inlineStr">
        <is>
          <t>50.750,00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=HYPERLINK("https://leilaoonline.com.br/lote/detalhe/222604", "210")</f>
      </c>
      <c r="B44" s="4" t="s">
        <f>=HYPERLINK("https://leilaoonline.com.br/lote/detalhe/222604", "I/CITROEN C4PIC EXC A 7L; 2008/2008; PRATA; GASOLINA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=HYPERLINK("https://leilaoonline.com.br/lote/detalhe/222561", "215")</f>
      </c>
      <c r="B45" s="4" t="s">
        <f>=HYPERLINK("https://leilaoonline.com.br/lote/detalhe/222561", "FORD/DEL REY; 1983/1984; MARROM; ALCOOL - NÃO FUNCIONA")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=HYPERLINK("https://leilaoonline.com.br/lote/detalhe/222607", "500")</f>
      </c>
      <c r="B46" s="4" t="s">
        <f>=HYPERLINK("https://leilaoonline.com.br/lote/detalhe/222607",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=HYPERLINK("https://leilaoonline.com.br/lote/detalhe/222608", "505")</f>
      </c>
      <c r="B47" s="4" t="s">
        <f>=HYPERLINK("https://leilaoonline.com.br/lote/detalhe/222608",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2026-04-16T05:58:34.00Z</dcterms:created>
  <dc:creator>Tellks Tecnologia</dc:creator>
  <cp:revision>0</cp:revision>
</cp:coreProperties>
</file>