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T. Yaris 20 • Tracker 18 • Jeep Comp. 23 • Hb20 21 • C3 • CR-V • Creta 18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=HYPERLINK("https://leilaoonline.com.br/lote/detalhe/217741", "005")</f>
      </c>
      <c r="B11" s="4" t="s">
        <f>=HYPERLINK("https://leilaoonline.com.br/lote/detalhe/217741", "FORD/DEL REY; 1983/1984; MARROM; ALCOOL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=HYPERLINK("https://leilaoonline.com.br/lote/detalhe/217743", "007")</f>
      </c>
      <c r="B12" s="4" t="s">
        <f>=HYPERLINK("https://leilaoonline.com.br/lote/detalhe/217743", "veja o vídeo!! GM/OPALA; 1971/1971; VERMELHA; GASOLINA - FUNCIONANDO")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=HYPERLINK("https://leilaoonline.com.br/lote/detalhe/217745", "010")</f>
      </c>
      <c r="B13" s="4" t="s">
        <f>=HYPERLINK("https://leilaoonline.com.br/lote/detalhe/217745", "veja o vídeo!! VW/FUSCA 1300; 1981/1982; BRANCA; GASOLINA - FUNCIONANDO")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=HYPERLINK("https://leilaoonline.com.br/lote/detalhe/217822", "013")</f>
      </c>
      <c r="B14" s="4" t="s">
        <f>=HYPERLINK("https://leilaoonline.com.br/lote/detalhe/217822", "veja o vídeo!! VW/GOL 1.6 POWER; 2008/2008; BRANCA; ALCO./GASOL.; COM KIT RALLYE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=HYPERLINK("https://leilaoonline.com.br/lote/detalhe/218697", "023")</f>
      </c>
      <c r="B15" s="4" t="s">
        <f>=HYPERLINK("https://leilaoonline.com.br/lote/detalhe/218697", "HONDA/HR-V EXL CVT; 2021/2021; BRANCA; ALCO./GASOL. - FUNC. - IPVA 2024 OK - APROX. 38.500KM")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81.250,00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=HYPERLINK("https://leilaoonline.com.br/lote/detalhe/217740", "025")</f>
      </c>
      <c r="B16" s="4" t="s">
        <f>=HYPERLINK("https://leilaoonline.com.br/lote/detalhe/217740", "veja o vídeo!! I/M. BENZ SLK 250 CGI; 2014/2014;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=HYPERLINK("https://leilaoonline.com.br/lote/detalhe/217747", "035")</f>
      </c>
      <c r="B17" s="4" t="s">
        <f>=HYPERLINK("https://leilaoonline.com.br/lote/detalhe/217747", "veja o vídeo!! HONDA/HR-V EXL CVT; 2021/2021; CINZA;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=HYPERLINK("https://leilaoonline.com.br/lote/detalhe/217750", "037")</f>
      </c>
      <c r="B18" s="4" t="s">
        <f>=HYPERLINK("https://leilaoonline.com.br/lote/detalhe/217750",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49.750,00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=HYPERLINK("https://leilaoonline.com.br/lote/detalhe/217751", "039")</f>
      </c>
      <c r="B19" s="4" t="s">
        <f>=HYPERLINK("https://leilaoonline.com.br/lote/detalhe/217751", "veja o vídeo!! I/BMW X1 SDRIVE1.8I VL31; 2010/2011; PRETA; GASOLINA - FUNCIONANDO - APROX. 71.790KM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=HYPERLINK("https://leilaoonline.com.br/lote/detalhe/217824", "041")</f>
      </c>
      <c r="B20" s="4" t="s">
        <f>=HYPERLINK("https://leilaoonline.com.br/lote/detalhe/217824", "veja o vídeo!! I/HONDA CR-V EXL; 2008/2008; PRATA; GASOLINA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=HYPERLINK("https://leilaoonline.com.br/lote/detalhe/218631", "042")</f>
      </c>
      <c r="B21" s="4" t="s">
        <f>=HYPERLINK("https://leilaoonline.com.br/lote/detalhe/218631", "veja o vídeo!! I/MMC PAJERO SPORT HPE S; 2020/2021; MARROM;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188.750,00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=HYPERLINK("https://leilaoonline.com.br/lote/detalhe/217744", "045")</f>
      </c>
      <c r="B22" s="4" t="s">
        <f>=HYPERLINK("https://leilaoonline.com.br/lote/detalhe/217744", "veja o vídeo!! HYUNDAI/CRETA 16M ATTITU; 2017/2018; PRATA; ALCO./GASOL. - FUNCIONANDO - IPVA 2024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=HYPERLINK("https://leilaoonline.com.br/lote/detalhe/217746", "047")</f>
      </c>
      <c r="B23" s="4" t="s">
        <f>=HYPERLINK("https://leilaoonline.com.br/lote/detalhe/217746",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=HYPERLINK("https://leilaoonline.com.br/lote/detalhe/218632", "048")</f>
      </c>
      <c r="B24" s="4" t="s">
        <f>=HYPERLINK("https://leilaoonline.com.br/lote/detalhe/218632", "veja o vídeo!! CHEVROLET/MONTANA SPORT; 2015/2016; VERMELHA;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=HYPERLINK("https://leilaoonline.com.br/lote/detalhe/217749", "049")</f>
      </c>
      <c r="B25" s="4" t="s">
        <f>=HYPERLINK("https://leilaoonline.com.br/lote/detalhe/217749", "FIAT PULSE AUDACE TF200 1.0; 2022; BRANCO; ALCO./GASOL. - FUNCIONANDO")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74.500,00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=HYPERLINK("https://leilaoonline.com.br/lote/detalhe/217748", "050")</f>
      </c>
      <c r="B26" s="4" t="s">
        <f>=HYPERLINK("https://leilaoonline.com.br/lote/detalhe/217748", "veja o vídeo!! TOYOTA/YARIS SA PLS15CNT; 2020/2020; PRATA; ALCO./GASOL. - FUNCIONANDO - APROX. 31.900KM")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=HYPERLINK("https://leilaoonline.com.br/lote/detalhe/217752", "051")</f>
      </c>
      <c r="B27" s="4" t="s">
        <f>=HYPERLINK("https://leilaoonline.com.br/lote/detalhe/217752", "veja o vídeo!! FIAT/CRONOS 1.0; 2022/2023; PRATA; ALCO./GASOL. - FUNCIONANDO - IPVA 2024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=HYPERLINK("https://leilaoonline.com.br/lote/detalhe/217742", "053")</f>
      </c>
      <c r="B28" s="4" t="s">
        <f>=HYPERLINK("https://leilaoonline.com.br/lote/detalhe/217742", "veja o vídeo!! JEEP/COMPASS LONG TF; 2022/2023; CINZA; ALCO./GASOL. - FUNC. - IPVA 2024 OK - APROX. 19.500KM")</f>
      </c>
      <c r="C28" s="4" t="inlineStr">
        <is>
          <t>Não vendido</t>
        </is>
      </c>
      <c r="D28" s="4" t="inlineStr">
        <is>
          <t>135</t>
        </is>
      </c>
      <c r="E28" s="5" t="inlineStr">
        <is>
          <t>97.000,00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=HYPERLINK("https://leilaoonline.com.br/lote/detalhe/217820", "054")</f>
      </c>
      <c r="B29" s="4" t="s">
        <f>=HYPERLINK("https://leilaoonline.com.br/lote/detalhe/217820", "veja o vídeo!! RENAULT/DUSTER 16 D 4X2; 2011/2012;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=HYPERLINK("https://leilaoonline.com.br/lote/detalhe/217760", "055")</f>
      </c>
      <c r="B30" s="4" t="s">
        <f>=HYPERLINK("https://leilaoonline.com.br/lote/detalhe/217760", "veja o vídeo!! I/HONDA CR-V EXL; 2010/2011; CINZA; GASOLINA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=HYPERLINK("https://leilaoonline.com.br/lote/detalhe/217754", "060")</f>
      </c>
      <c r="B31" s="4" t="s">
        <f>=HYPERLINK("https://leilaoonline.com.br/lote/detalhe/217754", "TOYOTA/FIELDER; 2004/2005;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=HYPERLINK("https://leilaoonline.com.br/lote/detalhe/217755", "061")</f>
      </c>
      <c r="B32" s="4" t="s">
        <f>=HYPERLINK("https://leilaoonline.com.br/lote/detalhe/217755", "CHEVROLET/ONIX 1.4AT LTZ; 2017/2017;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=HYPERLINK("https://leilaoonline.com.br/lote/detalhe/217765", "063")</f>
      </c>
      <c r="B33" s="4" t="s">
        <f>=HYPERLINK("https://leilaoonline.com.br/lote/detalhe/217765", "veja o vídeo!! HONDA/FIT LX FLEX; 2010/2010; PRETA;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=HYPERLINK("https://leilaoonline.com.br/lote/detalhe/217753", "065")</f>
      </c>
      <c r="B34" s="4" t="s">
        <f>=HYPERLINK("https://leilaoonline.com.br/lote/detalhe/217753", "veja o vídeo!! I/VW TIGUAN 2.0 TSI; 2010/2011; PRETA;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=HYPERLINK("https://leilaoonline.com.br/lote/detalhe/217756", "067")</f>
      </c>
      <c r="B35" s="4" t="s">
        <f>=HYPERLINK("https://leilaoonline.com.br/lote/detalhe/217756", "veja o vídeo!! HYUNDAI/HB20 10M SENSE; 2020/2021; PRATA; ALCO./GASOL. - FUNCIONANDO - APROX. 37.000KM")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=HYPERLINK("https://leilaoonline.com.br/lote/detalhe/217757", "070")</f>
      </c>
      <c r="B36" s="4" t="s">
        <f>=HYPERLINK("https://leilaoonline.com.br/lote/detalhe/217757", "veja o vídeo!! CITROEN/C3 120A EXCLUSIV; 2013/2014; BRANCA;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=HYPERLINK("https://leilaoonline.com.br/lote/detalhe/217767", "071")</f>
      </c>
      <c r="B37" s="4" t="s">
        <f>=HYPERLINK("https://leilaoonline.com.br/lote/detalhe/217767", "JUMPER F35H 23S; FURGÃO; 2012/2013; BRANCO;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=HYPERLINK("https://leilaoonline.com.br/lote/detalhe/217761", "075")</f>
      </c>
      <c r="B38" s="4" t="s">
        <f>=HYPERLINK("https://leilaoonline.com.br/lote/detalhe/217761", "veja o vídeo!! FIAT/PUNTO ELX 1.4; 2009/2010; PRETA; ALCO./GASOL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=HYPERLINK("https://leilaoonline.com.br/lote/detalhe/217762", "077")</f>
      </c>
      <c r="B39" s="4" t="s">
        <f>=HYPERLINK("https://leilaoonline.com.br/lote/detalhe/217762", "veja o vídeo!! PEUGEOT/2008 ALLURE PK; 2022/2022; BRANCA; ALCO./GASOL.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=HYPERLINK("https://leilaoonline.com.br/lote/detalhe/217763", "080")</f>
      </c>
      <c r="B40" s="4" t="s">
        <f>=HYPERLINK("https://leilaoonline.com.br/lote/detalhe/217763", "veja o vídeo!! I/KIA SOUL EX 1.6 FF AT; 2011/2012; MARROM;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=HYPERLINK("https://leilaoonline.com.br/lote/detalhe/217766", "081")</f>
      </c>
      <c r="B41" s="4" t="s">
        <f>=HYPERLINK("https://leilaoonline.com.br/lote/detalhe/217766", "veja o vídeo!! FORD/VERSAILLES ROYALE 2.0 I GL; 1996/1996; VERMELHA;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=HYPERLINK("https://leilaoonline.com.br/lote/detalhe/217758", "083")</f>
      </c>
      <c r="B42" s="4" t="s">
        <f>=HYPERLINK("https://leilaoonline.com.br/lote/detalhe/217758", "veja o vídeo!! I/CHEVROLET AGILE LTZ; 2011/2011;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=HYPERLINK("https://leilaoonline.com.br/lote/detalhe/217759", "085")</f>
      </c>
      <c r="B43" s="4" t="s">
        <f>=HYPERLINK("https://leilaoonline.com.br/lote/detalhe/217759", "veja o vídeo!! NISSAN/V-DRIVE 10 MT; 2020/2021; PRETA; ALCO./GASOL. - FUNCIONANDO - IPVA 2024 OK")</f>
      </c>
      <c r="C43" s="4" t="inlineStr">
        <is>
          <t>Vendido</t>
        </is>
      </c>
      <c r="D43" s="4" t="inlineStr">
        <is>
          <t>41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=HYPERLINK("https://leilaoonline.com.br/lote/detalhe/217764", "087")</f>
      </c>
      <c r="B44" s="4" t="s">
        <f>=HYPERLINK("https://leilaoonline.com.br/lote/detalhe/217764", "veja o vídeo!! CITROEN/C3 120A EXCLUSIV; 2012/2013; VERMELHA; ALCO./GASOL. - FUNCIONANDO")</f>
      </c>
      <c r="C44" s="4" t="inlineStr">
        <is>
          <t>Vendido</t>
        </is>
      </c>
      <c r="D44" s="4" t="inlineStr">
        <is>
          <t>26</t>
        </is>
      </c>
      <c r="E44" s="5" t="inlineStr">
        <is>
          <t>27.490,00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=HYPERLINK("https://leilaoonline.com.br/lote/detalhe/217821", "093")</f>
      </c>
      <c r="B45" s="4" t="s">
        <f>=HYPERLINK("https://leilaoonline.com.br/lote/detalhe/217821", "veja o vídeo!! CITROEN/C3 PICASSO EXC A; 2013/2013;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22.490,00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=HYPERLINK("https://leilaoonline.com.br/lote/detalhe/217825", "100")</f>
      </c>
      <c r="B46" s="4" t="s">
        <f>=HYPERLINK("https://leilaoonline.com.br/lote/detalhe/217825", "I/CHEVROLET AGILE LTZ; 2010/2011; PRATA; ALCO./GASOL.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=HYPERLINK("https://leilaoonline.com.br/lote/detalhe/217827", "103")</f>
      </c>
      <c r="B47" s="4" t="s">
        <f>=HYPERLINK("https://leilaoonline.com.br/lote/detalhe/217827", "veja o vídeo!! I/VW SPACEFOX; 2008/2009; PRATA;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=HYPERLINK("https://leilaoonline.com.br/lote/detalhe/217826", "105")</f>
      </c>
      <c r="B48" s="4" t="s">
        <f>=HYPERLINK("https://leilaoonline.com.br/lote/detalhe/217826", "I/CITROEN C4PIC EXC A 7L; 2008/2008; PRATA;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=HYPERLINK("https://leilaoonline.com.br/lote/detalhe/217823", "150")</f>
      </c>
      <c r="B49" s="4" t="s">
        <f>=HYPERLINK("https://leilaoonline.com.br/lote/detalhe/217823", "CICLOMOTOR SHINERAY/50Q; 2021/2021; PRETA; GASOLINA - FUNCIONANDO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=HYPERLINK("https://leilaoonline.com.br/lote/detalhe/217828", "250")</f>
      </c>
      <c r="B50" s="4" t="s">
        <f>=HYPERLINK("https://leilaoonline.com.br/lote/detalhe/217828",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=HYPERLINK("https://leilaoonline.com.br/lote/detalhe/217829", "255")</f>
      </c>
      <c r="B51" s="4" t="s">
        <f>=HYPERLINK("https://leilaoonline.com.br/lote/detalhe/217829", "JOGO DE RODAS ORBITAL (FUTURA) ARO 14 COM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2026-04-18T06:35:50.00Z</dcterms:created>
  <dc:creator>Tellks Tecnologia</dc:creator>
  <cp:revision>0</cp:revision>
</cp:coreProperties>
</file>