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13, 15 • Classic Life • Agile • H Fit, City, HRV • Spin • Onix 20 e 22 • Hb20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=HYPERLINK("https://leilaoonline.com.br/lote/detalhe/210311", "040")</f>
      </c>
      <c r="B11" s="4" t="s">
        <f>=HYPERLINK("https://leilaoonline.com.br/lote/detalhe/210311", "I/BMW X1 SDRIVE1.8I VL31; 2010/2011; PRETA; GASOLINA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=HYPERLINK("https://leilaoonline.com.br/lote/detalhe/210304", "043")</f>
      </c>
      <c r="B12" s="4" t="s">
        <f>=HYPERLINK("https://leilaoonline.com.br/lote/detalhe/210304", "CHEVROLET/ONIX 1.4AT LTZ; 2017/2017; PRATA; ALCO./GASOL.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=HYPERLINK("https://leilaoonline.com.br/lote/detalhe/210312", "045")</f>
      </c>
      <c r="B13" s="4" t="s">
        <f>=HYPERLINK("https://leilaoonline.com.br/lote/detalhe/210312", "I/NISSAN VERSA 16SV FLEX; 2011/2012;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=HYPERLINK("https://leilaoonline.com.br/lote/detalhe/210313", "047")</f>
      </c>
      <c r="B14" s="4" t="s">
        <f>=HYPERLINK("https://leilaoonline.com.br/lote/detalhe/210313", "I/HYUNDAI I30 2.0; 2011/2012;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=HYPERLINK("https://leilaoonline.com.br/lote/detalhe/210315", "050")</f>
      </c>
      <c r="B15" s="4" t="s">
        <f>=HYPERLINK("https://leilaoonline.com.br/lote/detalhe/210315", "VW/GOLF 1.6 SPORTLINE; 2010/2011; PRETA; ALCO./GASOL. - FUNCIONANDO - IPVA 2023 OK")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=HYPERLINK("https://leilaoonline.com.br/lote/detalhe/210314", "055")</f>
      </c>
      <c r="B16" s="4" t="s">
        <f>=HYPERLINK("https://leilaoonline.com.br/lote/detalhe/210314",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=HYPERLINK("https://leilaoonline.com.br/lote/detalhe/210308", "060")</f>
      </c>
      <c r="B17" s="4" t="s">
        <f>=HYPERLINK("https://leilaoonline.com.br/lote/detalhe/210308", "veja o vídeo!! CAMINHÃO VW/5.140E DELIVERY; 2010/2010; BRANCA; DIESEL - FUNCIONANDO - IPVA 2023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=HYPERLINK("https://leilaoonline.com.br/lote/detalhe/210317", "062")</f>
      </c>
      <c r="B18" s="4" t="s">
        <f>=HYPERLINK("https://leilaoonline.com.br/lote/detalhe/210317", "veja o vídeo!! HONDA HR-V EXL CVT; 2020/2020; PRATA; ALCO./GASOL. - FUNCIONANDO - IPVA 2023 OK - APROX. 35.000KM")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51.500,00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=HYPERLINK("https://leilaoonline.com.br/lote/detalhe/210305", "063")</f>
      </c>
      <c r="B19" s="4" t="s">
        <f>=HYPERLINK("https://leilaoonline.com.br/lote/detalhe/210305", "veja o vídeo!! CHEVROLET/SPIN 1.8L MT LS E.; 2021/2021; PRATA; ALCO./GASOL. - FUNCIONANDO - FROTA H16 - IPVA 2023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=HYPERLINK("https://leilaoonline.com.br/lote/detalhe/210569", "065")</f>
      </c>
      <c r="B20" s="4" t="s">
        <f>=HYPERLINK("https://leilaoonline.com.br/lote/detalhe/210569", "veja o vídeo!! HONDA/CITY PERSONAL; 2019/2019; AZUL; ALCO./GASOL. - FUNCIONANDO - IPVA 2023 OK - APROX. 46.000KM")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=HYPERLINK("https://leilaoonline.com.br/lote/detalhe/210310", "067")</f>
      </c>
      <c r="B21" s="4" t="s">
        <f>=HYPERLINK("https://leilaoonline.com.br/lote/detalhe/210310", "veja o vídeo!! TOYOTA/ETIOS HB X 13L AT; 2017/2018; PRATA; ALCO./GASOL. - FUNCIONANDO - IPVA 2023 OK")</f>
      </c>
      <c r="C21" s="4" t="inlineStr">
        <is>
          <t>Vendido</t>
        </is>
      </c>
      <c r="D21" s="4" t="inlineStr">
        <is>
          <t>22</t>
        </is>
      </c>
      <c r="E21" s="5" t="inlineStr">
        <is>
          <t>36.250,00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=HYPERLINK("https://leilaoonline.com.br/lote/detalhe/210303", "070")</f>
      </c>
      <c r="B22" s="4" t="s">
        <f>=HYPERLINK("https://leilaoonline.com.br/lote/detalhe/210303", "veja o vídeo!! CHEV/ONIX JOY; 2020/2020; AZUL; ALCO./GASOL. - FUNCIONANDO - IPVA 2023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=HYPERLINK("https://leilaoonline.com.br/lote/detalhe/210316", "073")</f>
      </c>
      <c r="B23" s="4" t="s">
        <f>=HYPERLINK("https://leilaoonline.com.br/lote/detalhe/210316", "veja o vídeo!! FIAT/PUNTO ELX 1.4; 2009/2010; PRETA; ALCO./GASOL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=HYPERLINK("https://leilaoonline.com.br/lote/detalhe/210309", "075")</f>
      </c>
      <c r="B24" s="4" t="s">
        <f>=HYPERLINK("https://leilaoonline.com.br/lote/detalhe/210309", "veja o vídeo!! HONDA/HR-V EXL CVT; 2021/2021; CINZA; ALCO./GASOL.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79.250,00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=HYPERLINK("https://leilaoonline.com.br/lote/detalhe/210327", "079")</f>
      </c>
      <c r="B25" s="4" t="s">
        <f>=HYPERLINK("https://leilaoonline.com.br/lote/detalhe/210327", "veja o vídeo!! JEEP/COMPASS LONGITUDE F; 2017/2017; BRANCA; ALCO./GASOL. - FUNCIONANDO - IPVA 2023 OK")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=HYPERLINK("https://leilaoonline.com.br/lote/detalhe/210306", "080")</f>
      </c>
      <c r="B26" s="4" t="s">
        <f>=HYPERLINK("https://leilaoonline.com.br/lote/detalhe/210306", "veja o vídeo!! I/M. BENZ SLK 250 CGI; 2014/2014; VERMELHA; GASOLINA - FUNCIONANDO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=HYPERLINK("https://leilaoonline.com.br/lote/detalhe/210324", "082")</f>
      </c>
      <c r="B27" s="4" t="s">
        <f>=HYPERLINK("https://leilaoonline.com.br/lote/detalhe/210324", "veja o vídeo!! HYUNDAI/HB20 10M SENSE; 2020/2021; PRATA; ALCO./GASOL. - FUNCIONANDO - IPVA 2023 OK - APROX. 37.000KM")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=HYPERLINK("https://leilaoonline.com.br/lote/detalhe/210321", "085")</f>
      </c>
      <c r="B28" s="4" t="s">
        <f>=HYPERLINK("https://leilaoonline.com.br/lote/detalhe/210321", "veja o vídeo!! CHEV/ONIX 10MT LT2; 2021/2022; BRANCA; ALCO./GASOL. - FUNC. - IPVA 2023 OK - APROX. 18.900KM")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44.000,00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=HYPERLINK("https://leilaoonline.com.br/lote/detalhe/210319", "087")</f>
      </c>
      <c r="B29" s="4" t="s">
        <f>=HYPERLINK("https://leilaoonline.com.br/lote/detalhe/210319", "veja o vídeo!! HONDA/FIT PERSONAL; 2018/2019; PRATA; ALCO./GASOL. - FUNCIONANDO - IPVA 2023 OK. - APROX. 21.500KM")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=HYPERLINK("https://leilaoonline.com.br/lote/detalhe/210318", "090")</f>
      </c>
      <c r="B30" s="4" t="s">
        <f>=HYPERLINK("https://leilaoonline.com.br/lote/detalhe/210318", "veja o vídeo!! I/BMW 116I 1A11; 2014/2014; BRANCA; GASOLINA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=HYPERLINK("https://leilaoonline.com.br/lote/detalhe/210320", "093")</f>
      </c>
      <c r="B31" s="4" t="s">
        <f>=HYPERLINK("https://leilaoonline.com.br/lote/detalhe/210320", "veja o vídeo!! TOYOTA/ETIOS SD XLS; 2013/2013; PRETA; ALCO./GASOL. - FUNCIONANDO - IPVA 2023 OK")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=HYPERLINK("https://leilaoonline.com.br/lote/detalhe/210570", "094")</f>
      </c>
      <c r="B32" s="4" t="s">
        <f>=HYPERLINK("https://leilaoonline.com.br/lote/detalhe/210570", "veja o vídeo!! I/HONDA CR-V EXL; 2010/2011; CINZA; GASOLINA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=HYPERLINK("https://leilaoonline.com.br/lote/detalhe/210329", "095")</f>
      </c>
      <c r="B33" s="4" t="s">
        <f>=HYPERLINK("https://leilaoonline.com.br/lote/detalhe/210329", "VW/GOL 1.0; 2009/2010; PRATA; ALCO./GASOL. - FUNCIONANDO - IPVA 2023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=HYPERLINK("https://leilaoonline.com.br/lote/detalhe/210590", "097")</f>
      </c>
      <c r="B34" s="4" t="s">
        <f>=HYPERLINK("https://leilaoonline.com.br/lote/detalhe/210590", "I/M.BENZ GLE63AMG; 2015/2016; PRETA; GASOLINA - IPVA 2023 OK")</f>
      </c>
      <c r="C34" s="4" t="inlineStr">
        <is>
          <t>Vendido</t>
        </is>
      </c>
      <c r="D34" s="4" t="inlineStr">
        <is>
          <t>40</t>
        </is>
      </c>
      <c r="E34" s="5" t="inlineStr">
        <is>
          <t>122.500,00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=HYPERLINK("https://leilaoonline.com.br/lote/detalhe/210322", "097")</f>
      </c>
      <c r="B35" s="4" t="s">
        <f>=HYPERLINK("https://leilaoonline.com.br/lote/detalhe/210322", "veja o vídeo!! I/CHEVROLET AGILE LTZ; 2011/2011; BRANCA;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=HYPERLINK("https://leilaoonline.com.br/lote/detalhe/210325", "100")</f>
      </c>
      <c r="B36" s="4" t="s">
        <f>=HYPERLINK("https://leilaoonline.com.br/lote/detalhe/210325", "veja o vídeo!! GM/CLASSIC LIFE; 2007/2008; BEGE; ALCO./GASOL. - FUNCIONANDO - IPVA 2023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=HYPERLINK("https://leilaoonline.com.br/lote/detalhe/210326", "103")</f>
      </c>
      <c r="B37" s="4" t="s">
        <f>=HYPERLINK("https://leilaoonline.com.br/lote/detalhe/210326", "veja o vídeo!! I/KIA SOUL EX 1.6 FF AT; 2011/2012; MARROM; ALCO./GASOL. - FUNCIONANDO - IPVA 2023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=HYPERLINK("https://leilaoonline.com.br/lote/detalhe/210328", "105")</f>
      </c>
      <c r="B38" s="4" t="s">
        <f>=HYPERLINK("https://leilaoonline.com.br/lote/detalhe/210328", "NISSAN/VERSA 10 S; 2015/2016; PRETA; ALCO./GASOL. - FUNCIONANDO - IPVA 2023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=HYPERLINK("https://leilaoonline.com.br/lote/detalhe/210323", "107")</f>
      </c>
      <c r="B39" s="4" t="s">
        <f>=HYPERLINK("https://leilaoonline.com.br/lote/detalhe/210323", "veja o vídeo!! TOYOTA/ETIOS HB XS; 2013/2013; PRATA; ALCO./GASOL. - FUNCIONANDO - IPVA 2023 OK - APROX. 64.700KM")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=HYPERLINK("https://leilaoonline.com.br/lote/detalhe/210332", "115")</f>
      </c>
      <c r="B40" s="4" t="s">
        <f>=HYPERLINK("https://leilaoonline.com.br/lote/detalhe/210332", "veja o vídeo!! PEUGEOT/2008 ALLURE PK; 2022/2022; BRANCA; ALCO./GASOL. - FUNCIONANDO - IPVA 2023 OK")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=HYPERLINK("https://leilaoonline.com.br/lote/detalhe/210339", "120")</f>
      </c>
      <c r="B41" s="4" t="s">
        <f>=HYPERLINK("https://leilaoonline.com.br/lote/detalhe/210339", "veja o vídeo!! TOYOTA/ETIOS HB XS 15; 2015/2015; PRATA; ALCO./GASOL. - FUNCIONANDO - IPVA 2023 OK")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=HYPERLINK("https://leilaoonline.com.br/lote/detalhe/210335", "125")</f>
      </c>
      <c r="B42" s="4" t="s">
        <f>=HYPERLINK("https://leilaoonline.com.br/lote/detalhe/210335", "veja o vídeo!! I/PEUGEOT 3008 GRIFFE; 2011/2012; PRATA; GASOLINA - FUNCIONANDO - IPVA 2023 OK")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=HYPERLINK("https://leilaoonline.com.br/lote/detalhe/210340", "127")</f>
      </c>
      <c r="B43" s="4" t="s">
        <f>=HYPERLINK("https://leilaoonline.com.br/lote/detalhe/210340", "veja o vídeo!! VW/NOVA SAVEIRO CE; 2013/2014; BRANCA; ALCO./GASOL. - FUNCIONANDO - IPVA 2023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=HYPERLINK("https://leilaoonline.com.br/lote/detalhe/210336", "130")</f>
      </c>
      <c r="B44" s="4" t="s">
        <f>=HYPERLINK("https://leilaoonline.com.br/lote/detalhe/210336", "veja o vídeo!! I/HONDA CR-V EXL; 2009/2009; PRETA; ALCO./GASOL. - FUNCIONANDO - IPVA 2023 OK")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=HYPERLINK("https://leilaoonline.com.br/lote/detalhe/210337", "135")</f>
      </c>
      <c r="B45" s="4" t="s">
        <f>=HYPERLINK("https://leilaoonline.com.br/lote/detalhe/210337", "GM/OPALA; 1971/1971; VERMELHA;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=HYPERLINK("https://leilaoonline.com.br/lote/detalhe/210338", "137")</f>
      </c>
      <c r="B46" s="4" t="s">
        <f>=HYPERLINK("https://leilaoonline.com.br/lote/detalhe/210338", "veja o vídeo!! RENAULT/DUSTER 16 D 4X2; 2011/2012; PRATA; ALCO./GASOL.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=HYPERLINK("https://leilaoonline.com.br/lote/detalhe/210341", "140")</f>
      </c>
      <c r="B47" s="4" t="s">
        <f>=HYPERLINK("https://leilaoonline.com.br/lote/detalhe/210341", "veja o vídeo!! HONDA/CIVIC LX; 2002/2003; PRETA;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=HYPERLINK("https://leilaoonline.com.br/lote/detalhe/210342", "145")</f>
      </c>
      <c r="B48" s="4" t="s">
        <f>=HYPERLINK("https://leilaoonline.com.br/lote/detalhe/210342", "veja o vídeo!! I/VW SPACEFOX; 2008/2009; PRATA; ALCO./GASOL. - FUNCIONANDO - IPVA 2023 OK")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=HYPERLINK("https://leilaoonline.com.br/lote/detalhe/210334", "150")</f>
      </c>
      <c r="B49" s="4" t="s">
        <f>=HYPERLINK("https://leilaoonline.com.br/lote/detalhe/210334", "veja o vídeo!! GM/CARAVAN COMODORO; 1985/1985; BEGE; ALCOOL - FUNCIONANDO - TURBO LEGALIZADO")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13.500,00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=HYPERLINK("https://leilaoonline.com.br/lote/detalhe/210349", "153")</f>
      </c>
      <c r="B50" s="4" t="s">
        <f>=HYPERLINK("https://leilaoonline.com.br/lote/detalhe/210349", "veja o vídeo!! FORD/ESCORT L; 1993/1994; DOURADA;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=HYPERLINK("https://leilaoonline.com.br/lote/detalhe/210350", "155")</f>
      </c>
      <c r="B51" s="4" t="s">
        <f>=HYPERLINK("https://leilaoonline.com.br/lote/detalhe/210350", "veja o vídeo!! VW/GOL 1.0 GIV; 2011/2011; PRATA; ALCO./GASOL. - FUNCIONANDO - IPVA 2023 OK")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=HYPERLINK("https://leilaoonline.com.br/lote/detalhe/210344", "157")</f>
      </c>
      <c r="B52" s="4" t="s">
        <f>=HYPERLINK("https://leilaoonline.com.br/lote/detalhe/210344", "GM/MERIVA JOY; 2009/2010; BRANCA; ALCO./GASOL. - FUNCIONANDO - IPVA 2023 OK")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=HYPERLINK("https://leilaoonline.com.br/lote/detalhe/210345", "160")</f>
      </c>
      <c r="B53" s="4" t="s">
        <f>=HYPERLINK("https://leilaoonline.com.br/lote/detalhe/210345", "veja o vídeo!! I/HONDA CR-V EXL; 2008/2008; PRATA; GASOLINA - FUNCIONANDO - IPVA 2023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=HYPERLINK("https://leilaoonline.com.br/lote/detalhe/210343", "170")</f>
      </c>
      <c r="B54" s="4" t="s">
        <f>=HYPERLINK("https://leilaoonline.com.br/lote/detalhe/210343", "veja o vídeo!! NISSAN/VERSA 10 S; 2016/2017; BRANCA; ALCO./GASOL. - FUNCIONANDO - IPVA 2023 OK")</f>
      </c>
      <c r="C54" s="4" t="inlineStr">
        <is>
          <t>Vendido</t>
        </is>
      </c>
      <c r="D54" s="4" t="inlineStr">
        <is>
          <t>33</t>
        </is>
      </c>
      <c r="E54" s="5" t="inlineStr">
        <is>
          <t>28.200,00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=HYPERLINK("https://leilaoonline.com.br/lote/detalhe/210346", "173")</f>
      </c>
      <c r="B55" s="4" t="s">
        <f>=HYPERLINK("https://leilaoonline.com.br/lote/detalhe/210346", "veja o vídeo!! CITROEN/C3 PICASSO EXC A; 2013/2013; PRETA; ALCO./GASOL. - FUNCIONANDO - IPVA 2023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18.490,00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=HYPERLINK("https://leilaoonline.com.br/lote/detalhe/210348", "175")</f>
      </c>
      <c r="B56" s="4" t="s">
        <f>=HYPERLINK("https://leilaoonline.com.br/lote/detalhe/210348", "veja o vídeo!! IMP/VOLVO V40 2.0 T; 2001/2001; PRETA; GASOLINA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7.100,00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=HYPERLINK("https://leilaoonline.com.br/lote/detalhe/210347", "177")</f>
      </c>
      <c r="B57" s="4" t="s">
        <f>=HYPERLINK("https://leilaoonline.com.br/lote/detalhe/210347", "I/CHEVROLET AGILE LTZ; 2010/2011; PRATA; ALCO./GASOL. - FUNCIONANDO - IPVA 2023 OK")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17.500,00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=HYPERLINK("https://leilaoonline.com.br/lote/detalhe/210351", "250")</f>
      </c>
      <c r="B58" s="4" t="s">
        <f>=HYPERLINK("https://leilaoonline.com.br/lote/detalhe/210351", "JOGO DE RODAS 5 FUROS ARO 18" COM PNEUS 215 X 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=HYPERLINK("https://leilaoonline.com.br/lote/detalhe/210352", "255")</f>
      </c>
      <c r="B59" s="4" t="s">
        <f>=HYPERLINK("https://leilaoonline.com.br/lote/detalhe/210352", "JOGO DE RODAS ORBITAL (FUTURA) ARO 14 COM PNEUS")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2026-04-15T15:37:42.00Z</dcterms:created>
  <dc:creator>Tellks Tecnologia</dc:creator>
  <cp:revision>0</cp:revision>
</cp:coreProperties>
</file>