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• Tratores • Transbordo • Pá Carreg. • Colhedeiras • Caminhões • Empilhad.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=HYPERLINK("https://leilaoonline.com.br/lote/detalhe/203255", "004")</f>
      </c>
      <c r="B11" s="4" t="s">
        <f>=HYPERLINK("https://leilaoonline.com.br/lote/detalhe/203255", "TRATOR FORD; MODELO 8N; ANO DE FABRICAÇÃO DÉCADA DE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=HYPERLINK("https://leilaoonline.com.br/lote/detalhe/203254", "005")</f>
      </c>
      <c r="B12" s="4" t="s">
        <f>=HYPERLINK("https://leilaoonline.com.br/lote/detalhe/203254", "RETROESCAVADEIRA  MASSEY FERGUSON; MODELO 86 HD; ANO 1987")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33.250,00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=HYPERLINK("https://leilaoonline.com.br/lote/detalhe/203246", "006")</f>
      </c>
      <c r="B13" s="4" t="s">
        <f>=HYPERLINK("https://leilaoonline.com.br/lote/detalhe/203246",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=HYPERLINK("https://leilaoonline.com.br/lote/detalhe/203247", "007")</f>
      </c>
      <c r="B14" s="4" t="s">
        <f>=HYPERLINK("https://leilaoonline.com.br/lote/detalhe/203247",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=HYPERLINK("https://leilaoonline.com.br/lote/detalhe/203253", "008")</f>
      </c>
      <c r="B15" s="4" t="s">
        <f>=HYPERLINK("https://leilaoonline.com.br/lote/detalhe/203253", "EMPILHADEIRA CLARK 7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=HYPERLINK("https://leilaoonline.com.br/lote/detalhe/203252", "009")</f>
      </c>
      <c r="B16" s="4" t="s">
        <f>=HYPERLINK("https://leilaoonline.com.br/lote/detalhe/203252", "EMPILHADEIRA CLARK 2,5 TON (NÃO ACOMPANHA CILINDRO DE GÁS)")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=HYPERLINK("https://leilaoonline.com.br/lote/detalhe/203256", "010")</f>
      </c>
      <c r="B17" s="4" t="s">
        <f>=HYPERLINK("https://leilaoonline.com.br/lote/detalhe/203256",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=HYPERLINK("https://leilaoonline.com.br/lote/detalhe/203243", "013")</f>
      </c>
      <c r="B18" s="4" t="s">
        <f>=HYPERLINK("https://leilaoonline.com.br/lote/detalhe/203243",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=HYPERLINK("https://leilaoonline.com.br/lote/detalhe/203245", "015")</f>
      </c>
      <c r="B19" s="4" t="s">
        <f>=HYPERLINK("https://leilaoonline.com.br/lote/detalhe/203245", "CAMINHÃO VW/15.180 CNM; 2010/2011;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117.500,00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=HYPERLINK("https://leilaoonline.com.br/lote/detalhe/203251", "020")</f>
      </c>
      <c r="B20" s="4" t="s">
        <f>=HYPERLINK("https://leilaoonline.com.br/lote/detalhe/203251", "CAMIONETA FORD/SR DESERTER; 1993/1993; BRANCA; DIESEL; TURBINADA; HIDRÁULICA (DESLIGA NA CHAVE)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=HYPERLINK("https://leilaoonline.com.br/lote/detalhe/204962", "022")</f>
      </c>
      <c r="B21" s="4" t="s">
        <f>=HYPERLINK("https://leilaoonline.com.br/lote/detalhe/204962", "CAMINHONETE GM/CHEVROLET A10; 1981/1981; AZUL; DIESEL")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=HYPERLINK("https://leilaoonline.com.br/lote/detalhe/203249", "023")</f>
      </c>
      <c r="B22" s="4" t="s">
        <f>=HYPERLINK("https://leilaoonline.com.br/lote/detalhe/203249", "CAMINHÃO FORD/F4000; 1989/1989; BEGE; DIESEL; MOTOR 229; DIREÇÃO HIDRÁULICA")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=HYPERLINK("https://leilaoonline.com.br/lote/detalhe/203250", "025")</f>
      </c>
      <c r="B23" s="4" t="s">
        <f>=HYPERLINK("https://leilaoonline.com.br/lote/detalhe/203250", "CAMINHÃO M. BENZ/L 1113; 1976/1976; AMARELA; DIESEL; CARROCERIA FECHADA")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=HYPERLINK("https://leilaoonline.com.br/lote/detalhe/203257", "046")</f>
      </c>
      <c r="B24" s="4" t="s">
        <f>=HYPERLINK("https://leilaoonline.com.br/lote/detalhe/203257", "CAMINHÃO M. BENZ/L1622; 2002/2002; BRANCA; DIESEL - FUNCIONANDO")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80.500,00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=HYPERLINK("https://leilaoonline.com.br/lote/detalhe/203258", "051")</f>
      </c>
      <c r="B25" s="4" t="s">
        <f>=HYPERLINK("https://leilaoonline.com.br/lote/detalhe/203258", "FIAT/DUCATO MAXI; 2001/2002; BRANCA; DIESEL - IPVA 2023 OK")</f>
      </c>
      <c r="C25" s="4" t="inlineStr">
        <is>
          <t>Vendido</t>
        </is>
      </c>
      <c r="D25" s="4" t="inlineStr">
        <is>
          <t>19</t>
        </is>
      </c>
      <c r="E25" s="5" t="inlineStr">
        <is>
          <t>20.500,00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=HYPERLINK("https://leilaoonline.com.br/lote/detalhe/203271", "056")</f>
      </c>
      <c r="B26" s="4" t="s">
        <f>=HYPERLINK("https://leilaoonline.com.br/lote/detalhe/203271", "EMPILHADEIRA YALE 3,5 TON.; À GÁS; MOTOR OPALA 6CC; SEM IDENTIFICAÇÃO DE ANO - FUNCIONANDO 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=HYPERLINK("https://leilaoonline.com.br/lote/detalhe/203270", "057")</f>
      </c>
      <c r="B27" s="4" t="s">
        <f>=HYPERLINK("https://leilaoonline.com.br/lote/detalhe/203270", "PÁ CARREGADEIRA MICHIGAN 75 III; MOTOR MERCEDES")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=HYPERLINK("https://leilaoonline.com.br/lote/detalhe/203268", "059")</f>
      </c>
      <c r="B28" s="4" t="s">
        <f>=HYPERLINK("https://leilaoonline.com.br/lote/detalhe/203268", "EMPILHADEIRA CLARCK; MOTOR A DIESEL; CAP. 7 TONELADAS; TORRE DE 4 METROS; ANO INDEFINIDO")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=HYPERLINK("https://leilaoonline.com.br/lote/detalhe/204933", "060")</f>
      </c>
      <c r="B29" s="4" t="s">
        <f>=HYPERLINK("https://leilaoonline.com.br/lote/detalhe/204933", "veja o vídeo!! PÁ CARREGADEIRA W7; ANO INDEFINIDO; MOTOR PERKINS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=HYPERLINK("https://leilaoonline.com.br/lote/detalhe/203261", "061")</f>
      </c>
      <c r="B30" s="4" t="s">
        <f>=HYPERLINK("https://leilaoonline.com.br/lote/detalhe/203261", "ARRANCADOR DE AMENDOIM BM AIA-2 FLEX; ANO 2021")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=HYPERLINK("https://leilaoonline.com.br/lote/detalhe/203262", "062")</f>
      </c>
      <c r="B31" s="4" t="s">
        <f>=HYPERLINK("https://leilaoonline.com.br/lote/detalhe/203262", "TRANSBORDO MIAC (IND. COLOMBO) - CTA 4500; ANO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=HYPERLINK("https://leilaoonline.com.br/lote/detalhe/203263", "063")</f>
      </c>
      <c r="B32" s="4" t="s">
        <f>=HYPERLINK("https://leilaoonline.com.br/lote/detalhe/203263", "COLHEITADEIRA/COLHEDEIRA DE AMENDOIM MIAC; DOUBLE MASTER III; ANO 2012 - SEM PLAQUETA")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=HYPERLINK("https://leilaoonline.com.br/lote/detalhe/203264", "064")</f>
      </c>
      <c r="B33" s="4" t="s">
        <f>=HYPERLINK("https://leilaoonline.com.br/lote/detalhe/203264", "COLHEITADEIRA/COLHEDEIRA DE AMENDOIM MIAC; DOUBLE MASTER II A; ANO 2004")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=HYPERLINK("https://leilaoonline.com.br/lote/detalhe/203265", "065")</f>
      </c>
      <c r="B34" s="4" t="s">
        <f>=HYPERLINK("https://leilaoonline.com.br/lote/detalhe/203265",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=HYPERLINK("https://leilaoonline.com.br/lote/detalhe/203269", "066")</f>
      </c>
      <c r="B35" s="4" t="s">
        <f>=HYPERLINK("https://leilaoonline.com.br/lote/detalhe/203269", "TRATOR MASSEY FERGUSON 65X; ANO 1970; CANELA REDONDA; 3 MARCHAS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=HYPERLINK("https://leilaoonline.com.br/lote/detalhe/203266", "070")</f>
      </c>
      <c r="B36" s="4" t="s">
        <f>=HYPERLINK("https://leilaoonline.com.br/lote/detalhe/203266",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=HYPERLINK("https://leilaoonline.com.br/lote/detalhe/203267", "071")</f>
      </c>
      <c r="B37" s="4" t="s">
        <f>=HYPERLINK("https://leilaoonline.com.br/lote/detalhe/203267",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=HYPERLINK("https://leilaoonline.com.br/lote/detalhe/203259", "085")</f>
      </c>
      <c r="B38" s="4" t="s">
        <f>=HYPERLINK("https://leilaoonline.com.br/lote/detalhe/203259", "LOTE COM APROX. 800 TONELADAS DE SUCATA DE FERRO - LANCE POR KG")</f>
      </c>
      <c r="C38" s="4" t="inlineStr">
        <is>
          <t>Venda condicional</t>
        </is>
      </c>
      <c r="D38" s="4" t="inlineStr">
        <is>
          <t>7</t>
        </is>
      </c>
      <c r="E38" s="5" t="inlineStr">
        <is>
          <t>1,10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=HYPERLINK("https://leilaoonline.com.br/lote/detalhe/204971", "086")</f>
      </c>
      <c r="B39" s="4" t="s">
        <f>=HYPERLINK("https://leilaoonline.com.br/lote/detalhe/204971", "ANTIGUIDADE SALVADOR - PUXADO POR BOI")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=HYPERLINK("https://leilaoonline.com.br/lote/detalhe/203283", "087")</f>
      </c>
      <c r="B40" s="4" t="s">
        <f>=HYPERLINK("https://leilaoonline.com.br/lote/detalhe/203283", "PARAMOTOR; ANO 2019; VITORAZZI; EVO 100; ASA SOL FLEXUS M (ACOMPANHA HÉLICES E CAPACETE)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=HYPERLINK("https://leilaoonline.com.br/lote/detalhe/203284", "088")</f>
      </c>
      <c r="B41" s="4" t="s">
        <f>=HYPERLINK("https://leilaoonline.com.br/lote/detalhe/203284", "MUNK PARA 3750KG; GIRO 180 GRAUS")</f>
      </c>
      <c r="C41" s="4" t="inlineStr">
        <is>
          <t>Vendido</t>
        </is>
      </c>
      <c r="D41" s="4" t="inlineStr">
        <is>
          <t>7</t>
        </is>
      </c>
      <c r="E41" s="5" t="inlineStr">
        <is>
          <t>12.500,00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=HYPERLINK("https://leilaoonline.com.br/lote/detalhe/203272", "096")</f>
      </c>
      <c r="B42" s="4" t="s">
        <f>=HYPERLINK("https://leilaoonline.com.br/lote/detalhe/203272", "LOTE COM 3 ENGATES")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=HYPERLINK("https://leilaoonline.com.br/lote/detalhe/203273", "097")</f>
      </c>
      <c r="B43" s="4" t="s">
        <f>=HYPERLINK("https://leilaoonline.com.br/lote/detalhe/203273", "SANTO ANTONIO")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=HYPERLINK("https://leilaoonline.com.br/lote/detalhe/203289", "098")</f>
      </c>
      <c r="B44" s="4" t="s">
        <f>=HYPERLINK("https://leilaoonline.com.br/lote/detalhe/203289", "LOTE COM 4 ENGATES")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=HYPERLINK("https://leilaoonline.com.br/lote/detalhe/203290", "099")</f>
      </c>
      <c r="B45" s="4" t="s">
        <f>=HYPERLINK("https://leilaoonline.com.br/lote/detalhe/203290", "LOTE COM JOGO DE BANCO DE CHEVROLET ONIX")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=HYPERLINK("https://leilaoonline.com.br/lote/detalhe/203275", "100")</f>
      </c>
      <c r="B46" s="4" t="s">
        <f>=HYPERLINK("https://leilaoonline.com.br/lote/detalhe/203275", "SAIDER (MEDIDAS: 8,30M COMPRIM. X 2.80M ALT. X 2,50M LARG.); CHAPEADO")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=HYPERLINK("https://leilaoonline.com.br/lote/detalhe/203274", "105")</f>
      </c>
      <c r="B47" s="4" t="s">
        <f>=HYPERLINK("https://leilaoonline.com.br/lote/detalhe/203274", "CAÇAMBA COMPACTADORA DE LIXO PARA CAMINHÃO TOCO")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=HYPERLINK("https://leilaoonline.com.br/lote/detalhe/203276", "106")</f>
      </c>
      <c r="B48" s="4" t="s">
        <f>=HYPERLINK("https://leilaoonline.com.br/lote/detalhe/203276", "CAÇAMBA COMPACTADORA DE LIXO PARA CAMINHÃO TOCO")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=HYPERLINK("https://leilaoonline.com.br/lote/detalhe/203277", "107")</f>
      </c>
      <c r="B49" s="4" t="s">
        <f>=HYPERLINK("https://leilaoonline.com.br/lote/detalhe/203277", "COMPACTADOR DE LIXO; MARCA PLANALTO; 19 METROS CUBICOS; PARA CAMINHÃO TRUCADO")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=HYPERLINK("https://leilaoonline.com.br/lote/detalhe/203278", "111")</f>
      </c>
      <c r="B50" s="4" t="s">
        <f>=HYPERLINK("https://leilaoonline.com.br/lote/detalhe/203278", "PLANTADEIRA JUMIL; 4 LINHAS; MODELO 2050; ANO 2005")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=HYPERLINK("https://leilaoonline.com.br/lote/detalhe/203279", "112")</f>
      </c>
      <c r="B51" s="4" t="s">
        <f>=HYPERLINK("https://leilaoonline.com.br/lote/detalhe/203279", "CAÇAMBA BASCULANTE; COM BOMBA - PARA CAMINHÃO TOCO")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=HYPERLINK("https://leilaoonline.com.br/lote/detalhe/204942", "113")</f>
      </c>
      <c r="B52" s="4" t="s">
        <f>=HYPERLINK("https://leilaoonline.com.br/lote/detalhe/204942", "BAÚ (PARA TRUCK); MEDIDAS: 7,70 COMPRIMENTO X 2,60 LARGURA X 2,30 ALTURA")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=HYPERLINK("https://leilaoonline.com.br/lote/detalhe/203280", "114")</f>
      </c>
      <c r="B53" s="4" t="s">
        <f>=HYPERLINK("https://leilaoonline.com.br/lote/detalhe/203280", "ESPARRAMADEIRA DE CALCARIO E ESTERCO DE 10 TONELADAS - CASALE")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=HYPERLINK("https://leilaoonline.com.br/lote/detalhe/203281", "115")</f>
      </c>
      <c r="B54" s="4" t="s">
        <f>=HYPERLINK("https://leilaoonline.com.br/lote/detalhe/203281",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=HYPERLINK("https://leilaoonline.com.br/lote/detalhe/203282", "116")</f>
      </c>
      <c r="B55" s="4" t="s">
        <f>=HYPERLINK("https://leilaoonline.com.br/lote/detalhe/203282", "GRADE ARADORA 18 X 28 X 270 MARCA CIVEMASA")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15.750,00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2026-07-13T04:54:36.00Z</dcterms:created>
  <dc:creator>Tellks Tecnologia</dc:creator>
  <cp:revision>0</cp:revision>
</cp:coreProperties>
</file>