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21 • Jeep 18 • Uno 21 • WR-V 18 • City • Versa • Camaro 13 • Strada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=HYPERLINK("https://leilaoonline.com.br/lote/detalhe/194846", "030")</f>
      </c>
      <c r="B11" s="4" t="s">
        <f>=HYPERLINK("https://leilaoonline.com.br/lote/detalhe/194846", "veja o vídeo!! HONDA/WR-V EX CVT; 2018/2018; CINZA; ALCO./GASOL. - FUNCIONANDO - IPVA 2023 OK")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51.750,00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=HYPERLINK("https://leilaoonline.com.br/lote/detalhe/194836", "035")</f>
      </c>
      <c r="B12" s="4" t="s">
        <f>=HYPERLINK("https://leilaoonline.com.br/lote/detalhe/194836", "JEEP/COMPASS LONGITUDE F; 2017/2018; CINZA;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=HYPERLINK("https://leilaoonline.com.br/lote/detalhe/194826", "040")</f>
      </c>
      <c r="B13" s="4" t="s">
        <f>=HYPERLINK("https://leilaoonline.com.br/lote/detalhe/194826",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=HYPERLINK("https://leilaoonline.com.br/lote/detalhe/195845", "043")</f>
      </c>
      <c r="B14" s="4" t="s">
        <f>=HYPERLINK("https://leilaoonline.com.br/lote/detalhe/195845", "veja o vídeo!! HONDA/CITY LX CVT; 2019/2020; PRETA; ALCO./GASOL. - FUNCIONANDO - IPVA 2023 OK")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=HYPERLINK("https://leilaoonline.com.br/lote/detalhe/194838", "045")</f>
      </c>
      <c r="B15" s="4" t="s">
        <f>=HYPERLINK("https://leilaoonline.com.br/lote/detalhe/194838", "veja o vídeo!! HONDA/FIT PERSONAL; 2018/2019; PRATA; ALCO./GASOL. - FUNCIONANDO - IPVA 2023 OK - APROX. 21.500KM")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=HYPERLINK("https://leilaoonline.com.br/lote/detalhe/196216", "047")</f>
      </c>
      <c r="B16" s="4" t="s">
        <f>=HYPERLINK("https://leilaoonline.com.br/lote/detalhe/196216", "CHEVROLET/SPIN 1.8L MT LS; 2021/2021 - FUNCIONANDO - FROTA 78")</f>
      </c>
      <c r="C16" s="4" t="inlineStr">
        <is>
          <t>Vendido</t>
        </is>
      </c>
      <c r="D16" s="4" t="inlineStr">
        <is>
          <t>36</t>
        </is>
      </c>
      <c r="E16" s="5" t="inlineStr">
        <is>
          <t>43.450,00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=HYPERLINK("https://leilaoonline.com.br/lote/detalhe/194837", "050")</f>
      </c>
      <c r="B17" s="4" t="s">
        <f>=HYPERLINK("https://leilaoonline.com.br/lote/detalhe/194837", "veja o vídeo!! RENAULT/DUSTER 16 D 4X2; 2011/2012; PRATA;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=HYPERLINK("https://leilaoonline.com.br/lote/detalhe/196219", "053")</f>
      </c>
      <c r="B18" s="4" t="s">
        <f>=HYPERLINK("https://leilaoonline.com.br/lote/detalhe/196219", "CHEVROLET/SPIN 1.8L MT LS; 2021/2021 - FUNCIONANDO - FROTA 60")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=HYPERLINK("https://leilaoonline.com.br/lote/detalhe/194834", "055")</f>
      </c>
      <c r="B19" s="4" t="s">
        <f>=HYPERLINK("https://leilaoonline.com.br/lote/detalhe/194834",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=HYPERLINK("https://leilaoonline.com.br/lote/detalhe/196070", "057")</f>
      </c>
      <c r="B20" s="4" t="s">
        <f>=HYPERLINK("https://leilaoonline.com.br/lote/detalhe/196070",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108.000,00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=HYPERLINK("https://leilaoonline.com.br/lote/detalhe/194829", "060")</f>
      </c>
      <c r="B21" s="4" t="s">
        <f>=HYPERLINK("https://leilaoonline.com.br/lote/detalhe/194829", "NISSAN/VERSA 10 S; 2015/2016; PRETA; ALCO./GASOL. - FUNCIONANDO - IPVA 2023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=HYPERLINK("https://leilaoonline.com.br/lote/detalhe/196220", "061")</f>
      </c>
      <c r="B22" s="4" t="s">
        <f>=HYPERLINK("https://leilaoonline.com.br/lote/detalhe/196220", "CHEVROLET/SPIN 1.8L MT LS; 2021/2021 - FUNCIONANDO - FROTA 08")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=HYPERLINK("https://leilaoonline.com.br/lote/detalhe/196120", "063")</f>
      </c>
      <c r="B23" s="4" t="s">
        <f>=HYPERLINK("https://leilaoonline.com.br/lote/detalhe/196120", "veja o vídeo!! FIAT/UNO VIVACE 1.0; 2013/2014;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=HYPERLINK("https://leilaoonline.com.br/lote/detalhe/194835", "065")</f>
      </c>
      <c r="B24" s="4" t="s">
        <f>=HYPERLINK("https://leilaoonline.com.br/lote/detalhe/194835",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=HYPERLINK("https://leilaoonline.com.br/lote/detalhe/194841", "067")</f>
      </c>
      <c r="B25" s="4" t="s">
        <f>=HYPERLINK("https://leilaoonline.com.br/lote/detalhe/194841",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=HYPERLINK("https://leilaoonline.com.br/lote/detalhe/194842", "070")</f>
      </c>
      <c r="B26" s="4" t="s">
        <f>=HYPERLINK("https://leilaoonline.com.br/lote/detalhe/194842", "veja o vídeo!! HONDA/CITY PERSONAL; 2019/2019; CINZA; ALCO./GASOL.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=HYPERLINK("https://leilaoonline.com.br/lote/detalhe/196221", "073")</f>
      </c>
      <c r="B27" s="4" t="s">
        <f>=HYPERLINK("https://leilaoonline.com.br/lote/detalhe/196221", "CHEVROLET/SPIN 1.8L MT LS; 2021/2021 - FUNCIONANDO - FROTA 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=HYPERLINK("https://leilaoonline.com.br/lote/detalhe/194832", "075")</f>
      </c>
      <c r="B28" s="4" t="s">
        <f>=HYPERLINK("https://leilaoonline.com.br/lote/detalhe/194832",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67.500,00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=HYPERLINK("https://leilaoonline.com.br/lote/detalhe/194831", "080")</f>
      </c>
      <c r="B29" s="4" t="s">
        <f>=HYPERLINK("https://leilaoonline.com.br/lote/detalhe/194831", "FIAT/STRADA WORKING; 2014/2015; BRANCA;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=HYPERLINK("https://leilaoonline.com.br/lote/detalhe/194840", "085")</f>
      </c>
      <c r="B30" s="4" t="s">
        <f>=HYPERLINK("https://leilaoonline.com.br/lote/detalhe/194840",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=HYPERLINK("https://leilaoonline.com.br/lote/detalhe/194828", "090")</f>
      </c>
      <c r="B31" s="4" t="s">
        <f>=HYPERLINK("https://leilaoonline.com.br/lote/detalhe/194828", "veja o vídeo!! HONDA/FIT EXL CVT; 2018/2019; VERMELHA; ALCO./GASOL. - FUNCIONANDO - IPVA 2023 OK")</f>
      </c>
      <c r="C31" s="4" t="inlineStr">
        <is>
          <t>Vendido</t>
        </is>
      </c>
      <c r="D31" s="4" t="inlineStr">
        <is>
          <t>30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=HYPERLINK("https://leilaoonline.com.br/lote/detalhe/194827", "095")</f>
      </c>
      <c r="B32" s="4" t="s">
        <f>=HYPERLINK("https://leilaoonline.com.br/lote/detalhe/194827", "veja o vídeo!! JEEP/COMPASS LONGITUDE F; 2017/2017; BRANCA; ALCO./GASOL. - FUNCIONANDO - IPVA 2023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36.250,00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=HYPERLINK("https://leilaoonline.com.br/lote/detalhe/194825", "100")</f>
      </c>
      <c r="B33" s="4" t="s">
        <f>=HYPERLINK("https://leilaoonline.com.br/lote/detalhe/194825", "FIAT/UNO ATTRACTIVE 1.0; 2021/2021; BRANCA; ALCO./GASOL. - FUNCIONANDO - IPVA 2023 OK")</f>
      </c>
      <c r="C33" s="4" t="inlineStr">
        <is>
          <t>Vendido</t>
        </is>
      </c>
      <c r="D33" s="4" t="inlineStr">
        <is>
          <t>42</t>
        </is>
      </c>
      <c r="E33" s="5" t="inlineStr">
        <is>
          <t>31.000,00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=HYPERLINK("https://leilaoonline.com.br/lote/detalhe/194833", "105")</f>
      </c>
      <c r="B34" s="4" t="s">
        <f>=HYPERLINK("https://leilaoonline.com.br/lote/detalhe/194833", "veja o vídeo!! HONDA/CITY EX CVT; 2018/2018; BRANCA; ALCO./GASOL. - FUNCIONANDO - IPVA 2023 OK")</f>
      </c>
      <c r="C34" s="4" t="inlineStr">
        <is>
          <t>Não vendido</t>
        </is>
      </c>
      <c r="D34" s="4" t="inlineStr">
        <is>
          <t>71</t>
        </is>
      </c>
      <c r="E34" s="5" t="inlineStr">
        <is>
          <t>49.000,00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=HYPERLINK("https://leilaoonline.com.br/lote/detalhe/194839", "110")</f>
      </c>
      <c r="B35" s="4" t="s">
        <f>=HYPERLINK("https://leilaoonline.com.br/lote/detalhe/194839", "CHEVROLET/ONIX 1.4AT LTZ; 2017/2017; PRATA; ALCO./GASOL. - FUNCIONANDO")</f>
      </c>
      <c r="C35" s="4" t="inlineStr">
        <is>
          <t>Não vendido</t>
        </is>
      </c>
      <c r="D35" s="4" t="inlineStr">
        <is>
          <t>48</t>
        </is>
      </c>
      <c r="E35" s="5" t="inlineStr">
        <is>
          <t>38.000,00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=HYPERLINK("https://leilaoonline.com.br/lote/detalhe/194843", "200")</f>
      </c>
      <c r="B36" s="4" t="s">
        <f>=HYPERLINK("https://leilaoonline.com.br/lote/detalhe/194843", "JOGO DE RODAS 5 FUROS ARO 18" COM PNEUS 215 X 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=HYPERLINK("https://leilaoonline.com.br/lote/detalhe/194844", "205")</f>
      </c>
      <c r="B37" s="4" t="s">
        <f>=HYPERLINK("https://leilaoonline.com.br/lote/detalhe/194844", "JOGO DE RODAS ORBITAL (FUTURA) ARO 14 COM PNEUS")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=HYPERLINK("https://leilaoonline.com.br/lote/detalhe/194845", "210")</f>
      </c>
      <c r="B38" s="4" t="s">
        <f>=HYPERLINK("https://leilaoonline.com.br/lote/detalhe/194845", "JOGO DE RODAS MOD. GOL G3 GTI; ARO 15 COM PNEUS 195 50")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2026-07-13T04:54:53.00Z</dcterms:created>
  <dc:creator>Tellks Tecnologia</dc:creator>
  <cp:revision>0</cp:revision>
</cp:coreProperties>
</file>