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Stradas HD e Working • S10 HC 2022 • Caminhões VW • Montana • Ducatos • Blazer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=HYPERLINK("https://leilaoonline.com.br/lote/detalhe/192003", "020")</f>
      </c>
      <c r="B11" s="4" t="s">
        <f>=HYPERLINK("https://leilaoonline.com.br/lote/detalhe/192003", "veja o vídeo!! CHEVROLET/S10 HC DD4A; 2021/2022; BRANCA; DIESEL - FUNC. - IPVA 2023 OK - APROX. 13.100KM - FIPE R$ 263.987,00")</f>
      </c>
      <c r="C11" s="4" t="inlineStr">
        <is>
          <t>Vendido</t>
        </is>
      </c>
      <c r="D11" s="4" t="inlineStr">
        <is>
          <t>86</t>
        </is>
      </c>
      <c r="E11" s="5" t="inlineStr">
        <is>
          <t>160.000,00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=HYPERLINK("https://leilaoonline.com.br/lote/detalhe/192002", "030")</f>
      </c>
      <c r="B12" s="4" t="s">
        <f>=HYPERLINK("https://leilaoonline.com.br/lote/detalhe/192002", "veja o vídeo!! FIAT/STRADA HD WK CC E; 2019/2019; BRANCA; ALCO./GASOL. - FUNCIONANDO - IPVA 2023 OK")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39.250,00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=HYPERLINK("https://leilaoonline.com.br/lote/detalhe/192004", "031")</f>
      </c>
      <c r="B13" s="4" t="s">
        <f>=HYPERLINK("https://leilaoonline.com.br/lote/detalhe/192004", "veja o vídeo!! FIAT/STRADA WORKING CE; 2016/2016; BRANCA; ALCO./GASOL. - FUNCIONANDO - IPVA 2023 OK")</f>
      </c>
      <c r="C13" s="4" t="inlineStr">
        <is>
          <t>Não vendido</t>
        </is>
      </c>
      <c r="D13" s="4" t="inlineStr">
        <is>
          <t>75</t>
        </is>
      </c>
      <c r="E13" s="5" t="inlineStr">
        <is>
          <t>34.000,00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=HYPERLINK("https://leilaoonline.com.br/lote/detalhe/192005", "032")</f>
      </c>
      <c r="B14" s="4" t="s">
        <f>=HYPERLINK("https://leilaoonline.com.br/lote/detalhe/192005", "veja o vídeo!! FIAT/STRADA HD WK CC E; 2017/2018; BRANCA; GASOL./ALCO./GNV - FUNCIONANDO - IPVA 2023 OK")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36.000,00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=HYPERLINK("https://leilaoonline.com.br/lote/detalhe/192001", "035")</f>
      </c>
      <c r="B15" s="4" t="s">
        <f>=HYPERLINK("https://leilaoonline.com.br/lote/detalhe/192001", "veja o vídeo!! CHEVROLET/MONTANA LS2; 2018/2019; PRATA; ALCO./GASOL. - FUNCIONANDO - FIPE R$ 58.277,00")</f>
      </c>
      <c r="C15" s="4" t="inlineStr">
        <is>
          <t>Não vendido</t>
        </is>
      </c>
      <c r="D15" s="4" t="inlineStr">
        <is>
          <t>92</t>
        </is>
      </c>
      <c r="E15" s="5" t="inlineStr">
        <is>
          <t>36.270,00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=HYPERLINK("https://leilaoonline.com.br/lote/detalhe/192663", "040")</f>
      </c>
      <c r="B16" s="4" t="s">
        <f>=HYPERLINK("https://leilaoonline.com.br/lote/detalhe/192663", "veja o vídeo!! HONDA/FIT EXL CVT; 2018/2019; VERMELHA; ALCO./GASOL. - FUNCIONANDO - IPVA 2023 OK")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54.750,00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=HYPERLINK("https://leilaoonline.com.br/lote/detalhe/192662", "045")</f>
      </c>
      <c r="B17" s="4" t="s">
        <f>=HYPERLINK("https://leilaoonline.com.br/lote/detalhe/192662", "veja o vídeo!! HONDA/HR-V EXL CVT; 2020/2020; BRANCA; ALCO./GASOL. - FUNCIONANDO - IPVA 2023 OK - FIPE: R$ 118.084,00")</f>
      </c>
      <c r="C17" s="4" t="inlineStr">
        <is>
          <t>Não vendido</t>
        </is>
      </c>
      <c r="D17" s="4" t="inlineStr">
        <is>
          <t>71</t>
        </is>
      </c>
      <c r="E17" s="5" t="inlineStr">
        <is>
          <t>67.000,00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=HYPERLINK("https://leilaoonline.com.br/lote/detalhe/192007", "060")</f>
      </c>
      <c r="B18" s="4" t="s">
        <f>=HYPERLINK("https://leilaoonline.com.br/lote/detalhe/192007", "veja o vídeo!! GM/BLAZER ADVANTAGE; 2007/2008; CINZA; ALCO./GASOL.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=HYPERLINK("https://leilaoonline.com.br/lote/detalhe/192006", "063")</f>
      </c>
      <c r="B19" s="4" t="s">
        <f>=HYPERLINK("https://leilaoonline.com.br/lote/detalhe/192006", "CHEVROLET/CRUZE LT NB; 2012/2012; ALCO./GASOL./GNV - FUNCIONANDO - PLACA FINAL A20")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=HYPERLINK("https://leilaoonline.com.br/lote/detalhe/192008", "065")</f>
      </c>
      <c r="B20" s="4" t="s">
        <f>=HYPERLINK("https://leilaoonline.com.br/lote/detalhe/192008", "veja o vídeo!! IMP/GM SILVERADO; 1997/1997; BRANCA; DIESEL - FUNCIONANDO")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36.500,00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=HYPERLINK("https://leilaoonline.com.br/lote/detalhe/192010", "070")</f>
      </c>
      <c r="B21" s="4" t="s">
        <f>=HYPERLINK("https://leilaoonline.com.br/lote/detalhe/192010", "FIAT/DUCATO MAXICARGO; 2006/2007; AMARELA; DIESEL - IPVA 2023 OK")</f>
      </c>
      <c r="C21" s="4" t="inlineStr">
        <is>
          <t>Não vendido</t>
        </is>
      </c>
      <c r="D21" s="4" t="inlineStr">
        <is>
          <t>61</t>
        </is>
      </c>
      <c r="E21" s="5" t="inlineStr">
        <is>
          <t>31.010,00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=HYPERLINK("https://leilaoonline.com.br/lote/detalhe/192009", "071")</f>
      </c>
      <c r="B22" s="4" t="s">
        <f>=HYPERLINK("https://leilaoonline.com.br/lote/detalhe/192009", "FIAT/DUCATO MAXI; 2001/2002; BRANCA; DIESEL - IPVA 2023 OK")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=HYPERLINK("https://leilaoonline.com.br/lote/detalhe/192012", "090")</f>
      </c>
      <c r="B23" s="4" t="s">
        <f>=HYPERLINK("https://leilaoonline.com.br/lote/detalhe/192012", "CAMINHÃO M. BENZ/L1622; 2002/2002; BRANCA; DIESEL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69.500,00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=HYPERLINK("https://leilaoonline.com.br/lote/detalhe/192011", "100")</f>
      </c>
      <c r="B24" s="4" t="s">
        <f>=HYPERLINK("https://leilaoonline.com.br/lote/detalhe/192011", "CAMINHÃO VW/15.180 CNM; 2010/2011; BRANCA; DIESEL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101.500,00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=HYPERLINK("https://leilaoonline.com.br/lote/detalhe/192015", "105")</f>
      </c>
      <c r="B25" s="4" t="s">
        <f>=HYPERLINK("https://leilaoonline.com.br/lote/detalhe/192015", "FORD F12000 160; 2001/2001; COM CESTO AÉREO; BRANCA; DIESEL - FUNCIONANDO - FROTA 539")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44.500,00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=HYPERLINK("https://leilaoonline.com.br/lote/detalhe/192014", "110")</f>
      </c>
      <c r="B26" s="4" t="s">
        <f>=HYPERLINK("https://leilaoonline.com.br/lote/detalhe/192014", "CAMINHÃO VW 17.280; 2014/2015; BRANCO; DIESEL; CÂMBIO AUTOMÁTICO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90.000,00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=HYPERLINK("https://leilaoonline.com.br/lote/detalhe/192013", "111")</f>
      </c>
      <c r="B27" s="4" t="s">
        <f>=HYPERLINK("https://leilaoonline.com.br/lote/detalhe/192013", "CAMINHÃO VW 17.280; 2014/2015; BRANCO; DIESEL; CÂMBIO AUTOMÁTICO; COM COMPACTADOR MARCA PLANALTO - FUNCIONANDO")</f>
      </c>
      <c r="C27" s="4" t="inlineStr">
        <is>
          <t>Não vendido</t>
        </is>
      </c>
      <c r="D27" s="4" t="inlineStr">
        <is>
          <t>40</t>
        </is>
      </c>
      <c r="E27" s="5" t="inlineStr">
        <is>
          <t>147.500,00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=HYPERLINK("https://leilaoonline.com.br/lote/detalhe/192016", "112")</f>
      </c>
      <c r="B28" s="4" t="s">
        <f>=HYPERLINK("https://leilaoonline.com.br/lote/detalhe/192016", "CAMINHÃO VW 17.280; 2014/2015; BRANCO; DIESEL; CÂMBIO AUTOMÁTICO; COM COMPACTADOR MARCA PLANALTO - FUNCIONANDO")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147.500,00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=HYPERLINK("https://leilaoonline.com.br/lote/detalhe/192017", "113")</f>
      </c>
      <c r="B29" s="4" t="s">
        <f>=HYPERLINK("https://leilaoonline.com.br/lote/detalhe/192017", "CAMINHÃO VW 17.280; 2014/2015; BRANCO; DIESEL; CÂMBIO AUTOMÁTICO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147.500,00</t>
        </is>
      </c>
      <c r="F2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2026-07-13T10:24:21.00Z</dcterms:created>
  <dc:creator>Tellks Tecnologia</dc:creator>
  <cp:revision>0</cp:revision>
</cp:coreProperties>
</file>