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- GUINDASTE - FIAT STRADA 18 - FIAT PALIO WEEK. ADVEN. 19 - CAÇAMBAS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=HYPERLINK("https://leilaoonline.com.br/lote/detalhe/188746", "005")</f>
      </c>
      <c r="B11" s="4" t="s">
        <f>=HYPERLINK("https://leilaoonline.com.br/lote/detalhe/188746", "veja o vídeo!! VW/NOVA SAVEIRO RB MBVS; 2019/2020; BRANCA; ALCO./GASOL. - FUNCIONANDO - IPVA 2023 OK")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39.500,00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=HYPERLINK("https://leilaoonline.com.br/lote/detalhe/188496", "010")</f>
      </c>
      <c r="B12" s="4" t="s">
        <f>=HYPERLINK("https://leilaoonline.com.br/lote/detalhe/188496", "CAMIONETE S10 LS DS 4; 2012/2013; DIESEL - FUNCIONANDO - FROTA 45")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74.000,00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=HYPERLINK("https://leilaoonline.com.br/lote/detalhe/188497", "011")</f>
      </c>
      <c r="B13" s="4" t="s">
        <f>=HYPERLINK("https://leilaoonline.com.br/lote/detalhe/188497", "CAMIONETE S10 LS DD4; 2017/2018; PRATA - FUNCIONANDO - FROTA H83")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69.000,00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=HYPERLINK("https://leilaoonline.com.br/lote/detalhe/188498", "012")</f>
      </c>
      <c r="B14" s="4" t="s">
        <f>=HYPERLINK("https://leilaoonline.com.br/lote/detalhe/188498", "CHEVROLET/S10 LS DD4; 2018/2019; COR FANTASIA; DIESEL; CABINE DUPLA - FUNCIONANDO - FROTA 15")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63.000,00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=HYPERLINK("https://leilaoonline.com.br/lote/detalhe/188499", "013")</f>
      </c>
      <c r="B15" s="4" t="s">
        <f>=HYPERLINK("https://leilaoonline.com.br/lote/detalhe/188499", "CHEVROLET/S10 LS DD4; 2019/2020; COR FANTASIA; DIESEL; CABINE DUPLA - FUNCIONANDO - FROTA 77")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63.500,00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=HYPERLINK("https://leilaoonline.com.br/lote/detalhe/188500", "014")</f>
      </c>
      <c r="B16" s="4" t="s">
        <f>=HYPERLINK("https://leilaoonline.com.br/lote/detalhe/188500", "CHEVROLET/S10 LS DD4; 2018/2019; COR FANTASIA; DIESEL; CABINE DUPLA - FUNCIONANDO - FROTA 65")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79.500,00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=HYPERLINK("https://leilaoonline.com.br/lote/detalhe/188745", "020")</f>
      </c>
      <c r="B17" s="4" t="s">
        <f>=HYPERLINK("https://leilaoonline.com.br/lote/detalhe/188745", "veja o vídeo!! CHEVROLET/S10 HC DD4A; 2021/2022; BRANCA; DIESEL - FUNC. - IPVA 2023 OK - APROX. 13.100KM - FIPE R$ 263.987,00")</f>
      </c>
      <c r="C17" s="4" t="inlineStr">
        <is>
          <t>Não vendido</t>
        </is>
      </c>
      <c r="D17" s="4" t="inlineStr">
        <is>
          <t>44</t>
        </is>
      </c>
      <c r="E17" s="5" t="inlineStr">
        <is>
          <t>153.500,00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=HYPERLINK("https://leilaoonline.com.br/lote/detalhe/187413", "025")</f>
      </c>
      <c r="B18" s="4" t="s">
        <f>=HYPERLINK("https://leilaoonline.com.br/lote/detalhe/187413", "FIAT STRADA HC WC CCE; 2018/2018; ALCO./GASOL. - FUNCIONANDO - PLACA FINAL E59")</f>
      </c>
      <c r="C18" s="4" t="inlineStr">
        <is>
          <t>Vendido</t>
        </is>
      </c>
      <c r="D18" s="4" t="inlineStr">
        <is>
          <t>26</t>
        </is>
      </c>
      <c r="E18" s="5" t="inlineStr">
        <is>
          <t>35.750,00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=HYPERLINK("https://leilaoonline.com.br/lote/detalhe/188747", "027")</f>
      </c>
      <c r="B19" s="4" t="s">
        <f>=HYPERLINK("https://leilaoonline.com.br/lote/detalhe/188747", "veja o vídeo!! FIAT/STRADA HD WK CC E; 2019/2019; BRANCA; ALCO./GASOL. - FUNCIONANDO - IPVA 2023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39.000,00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=HYPERLINK("https://leilaoonline.com.br/lote/detalhe/187414", "030")</f>
      </c>
      <c r="B20" s="4" t="s">
        <f>=HYPERLINK("https://leilaoonline.com.br/lote/detalhe/187414", "FIAT PALIO WEEKEND ADVENTURE; 2018/2019; ALCO./GASOL. - FUNCIONANDO - PLACA FINAL 730")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28.250,00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=HYPERLINK("https://leilaoonline.com.br/lote/detalhe/187415", "035")</f>
      </c>
      <c r="B21" s="4" t="s">
        <f>=HYPERLINK("https://leilaoonline.com.br/lote/detalhe/187415", "FIAT PALIO WEEKEND ADVENTURE; 2018/2019; ALCO./GASOL. - FUNCIONANDO - PLACA FINAL 749")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=HYPERLINK("https://leilaoonline.com.br/lote/detalhe/187416", "040")</f>
      </c>
      <c r="B22" s="4" t="s">
        <f>=HYPERLINK("https://leilaoonline.com.br/lote/detalhe/187416", "FIAT PALIO WEEKEND ADVENTURE; 2018/2019; ALCO./GASOL. - FUNCIONANDO - PLACA FINAL 814")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33.000,00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=HYPERLINK("https://leilaoonline.com.br/lote/detalhe/188491", "045")</f>
      </c>
      <c r="B23" s="4" t="s">
        <f>=HYPERLINK("https://leilaoonline.com.br/lote/detalhe/188491", "CAMINHÃO IVECO/TRAKKER 720T 42TN; 2009/2010; ANO TIPO TRAÇÃO CAMINHÃO TRATOR")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53.500,00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=HYPERLINK("https://leilaoonline.com.br/lote/detalhe/188493", "050")</f>
      </c>
      <c r="B24" s="4" t="s">
        <f>=HYPERLINK("https://leilaoonline.com.br/lote/detalhe/188493", "CAMIONETE KIA UK 2500 HD SC; 2019/2020; BAÚ - FROTA 58")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76.500,00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=HYPERLINK("https://leilaoonline.com.br/lote/detalhe/188494", "051")</f>
      </c>
      <c r="B25" s="4" t="s">
        <f>=HYPERLINK("https://leilaoonline.com.br/lote/detalhe/188494", "CAMIONETE KIA UK 2500 HD SC; 2019/2020; BAÚ - FROTA 16")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77.000,00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=HYPERLINK("https://leilaoonline.com.br/lote/detalhe/188490", "105")</f>
      </c>
      <c r="B26" s="4" t="s">
        <f>=HYPERLINK("https://leilaoonline.com.br/lote/detalhe/188490", "CAMINHÃO M. BENZ; MOD 1513; 1979/1979 - SUCATA SEM DIREITO A DOCUMENTAÇÃO COM BAIXA PERMANENTE")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=HYPERLINK("https://leilaoonline.com.br/lote/detalhe/187418", "115")</f>
      </c>
      <c r="B27" s="4" t="s">
        <f>=HYPERLINK("https://leilaoonline.com.br/lote/detalhe/187418", "EMPILHADEIRA ELÉTRICA MOD FB30; CAP. 3 TON.; ANO 2011; BATERIA COM 97% VIDA UTIL")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22.250,00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=HYPERLINK("https://leilaoonline.com.br/lote/detalhe/187417", "120")</f>
      </c>
      <c r="B28" s="4" t="s">
        <f>=HYPERLINK("https://leilaoonline.com.br/lote/detalhe/187417", "GUINDASTE FNV BUCYRUS ERIE; CAP. DE 30 TON.; EMPLACADO - FUNCIONANDO")</f>
      </c>
      <c r="C28" s="4" t="inlineStr">
        <is>
          <t>Não vendido</t>
        </is>
      </c>
      <c r="D28" s="4" t="inlineStr">
        <is>
          <t>54</t>
        </is>
      </c>
      <c r="E28" s="5" t="inlineStr">
        <is>
          <t>46.500,00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=HYPERLINK("https://leilaoonline.com.br/lote/detalhe/187419", "125")</f>
      </c>
      <c r="B29" s="4" t="s">
        <f>=HYPERLINK("https://leilaoonline.com.br/lote/detalhe/187419", "MINI TRATOR; MARCA BALDAN; MOD TB12")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3.250,00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=HYPERLINK("https://leilaoonline.com.br/lote/detalhe/187420", "140")</f>
      </c>
      <c r="B30" s="4" t="s">
        <f>=HYPERLINK("https://leilaoonline.com.br/lote/detalhe/187420", "MOTONIVELADORA PATROL HUBER WARCO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=HYPERLINK("https://leilaoonline.com.br/lote/detalhe/187421", "145")</f>
      </c>
      <c r="B31" s="4" t="s">
        <f>=HYPERLINK("https://leilaoonline.com.br/lote/detalhe/187421", "CAÇAMBA COMPACTADORA DE LIXO PARA CAMINHÃO TOCO")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6.750,00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=HYPERLINK("https://leilaoonline.com.br/lote/detalhe/187422", "150")</f>
      </c>
      <c r="B32" s="4" t="s">
        <f>=HYPERLINK("https://leilaoonline.com.br/lote/detalhe/187422", "CAÇAMBA COMPACTADORA DE LIXO PARA CAMINHÃO TOCO")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=HYPERLINK("https://leilaoonline.com.br/lote/detalhe/187423", "155")</f>
      </c>
      <c r="B33" s="4" t="s">
        <f>=HYPERLINK("https://leilaoonline.com.br/lote/detalhe/187423", "COMPACTADOR DE LIXO; MARCA PLANALTO; 19 METROS CUBICOS; PARA CAMINHÃO TRUCADO")</f>
      </c>
      <c r="C33" s="4" t="inlineStr">
        <is>
          <t>Vendido</t>
        </is>
      </c>
      <c r="D33" s="4" t="inlineStr">
        <is>
          <t>26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=HYPERLINK("https://leilaoonline.com.br/lote/detalhe/187424", "160")</f>
      </c>
      <c r="B34" s="4" t="s">
        <f>=HYPERLINK("https://leilaoonline.com.br/lote/detalhe/187424", "COMPACTADOR DE LIXO; MARCA PLANALTO; 19 METROS CUBICOS; PARA CAMINHÃO TRUCADO")</f>
      </c>
      <c r="C34" s="4" t="inlineStr">
        <is>
          <t>Vendido</t>
        </is>
      </c>
      <c r="D34" s="4" t="inlineStr">
        <is>
          <t>24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=HYPERLINK("https://leilaoonline.com.br/lote/detalhe/188495", "161")</f>
      </c>
      <c r="B35" s="4" t="s">
        <f>=HYPERLINK("https://leilaoonline.com.br/lote/detalhe/188495", "CAMIONETE KIA UK 2500 HD SC; 2019/2020; BAÚ - FROTA 94")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76.500,00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2026-04-18T08:24:00.00Z</dcterms:created>
  <dc:creator>Tellks Tecnologia</dc:creator>
  <cp:revision>0</cp:revision>
</cp:coreProperties>
</file>