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15 • Jeep 21 • Onix • Creta 22 • Duster • Hb20 • S10 22 • HR-Vs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=HYPERLINK("https://leilaoonline.com.br/lote/detalhe/181677", "010")</f>
      </c>
      <c r="B11" s="4" t="s">
        <f>=HYPERLINK("https://leilaoonline.com.br/lote/detalhe/181677", "veja o vídeo!! CHEVROLET/S10 HC DD4A; 2021/2022; BRANCA; DIESEL - FUNCIONANDO - IPVA 2023 OK")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=HYPERLINK("https://leilaoonline.com.br/lote/detalhe/181675", "015")</f>
      </c>
      <c r="B12" s="4" t="s">
        <f>=HYPERLINK("https://leilaoonline.com.br/lote/detalhe/181675", "veja o vídeo!! JEEP/COMPASS LIMITED S; 2021/2021; PRATA; DIESEL - FUNCIONANDO - IPVA 2023 OK")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=HYPERLINK("https://leilaoonline.com.br/lote/detalhe/181860", "016")</f>
      </c>
      <c r="B13" s="4" t="s">
        <f>=HYPERLINK("https://leilaoonline.com.br/lote/detalhe/181860", "veja o vídeo!! JEEP/COMPASS LONGITUDE F; 2017/2017; BRANCA; ALCO./GASOL. - FUNCIONANDO - IPVA 2023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=HYPERLINK("https://leilaoonline.com.br/lote/detalhe/181678", "020")</f>
      </c>
      <c r="B14" s="4" t="s">
        <f>=HYPERLINK("https://leilaoonline.com.br/lote/detalhe/181678",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62.750,00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=HYPERLINK("https://leilaoonline.com.br/lote/detalhe/181826", "027")</f>
      </c>
      <c r="B15" s="4" t="s">
        <f>=HYPERLINK("https://leilaoonline.com.br/lote/detalhe/181826", "veja o vídeo!! NISSAN/VERSA 10; 2018/2019; PRATA;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=HYPERLINK("https://leilaoonline.com.br/lote/detalhe/181682", "030")</f>
      </c>
      <c r="B16" s="4" t="s">
        <f>=HYPERLINK("https://leilaoonline.com.br/lote/detalhe/181682", "veja o vídeo!! RENAULT/DUSTER 16 D 4X2; 2011/2012;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=HYPERLINK("https://leilaoonline.com.br/lote/detalhe/181855", "033")</f>
      </c>
      <c r="B17" s="4" t="s">
        <f>=HYPERLINK("https://leilaoonline.com.br/lote/detalhe/181855",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=HYPERLINK("https://leilaoonline.com.br/lote/detalhe/181862", "034")</f>
      </c>
      <c r="B18" s="4" t="s">
        <f>=HYPERLINK("https://leilaoonline.com.br/lote/detalhe/181862",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=HYPERLINK("https://leilaoonline.com.br/lote/detalhe/181863", "035")</f>
      </c>
      <c r="B19" s="4" t="s">
        <f>=HYPERLINK("https://leilaoonline.com.br/lote/detalhe/181863",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=HYPERLINK("https://leilaoonline.com.br/lote/detalhe/181698", "037")</f>
      </c>
      <c r="B20" s="4" t="s">
        <f>=HYPERLINK("https://leilaoonline.com.br/lote/detalhe/181698", "I/VW PASSAT HL TSI AA; 2018/2018; PRATA;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=HYPERLINK("https://leilaoonline.com.br/lote/detalhe/181930", "039")</f>
      </c>
      <c r="B21" s="4" t="s">
        <f>=HYPERLINK("https://leilaoonline.com.br/lote/detalhe/181930",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=HYPERLINK("https://leilaoonline.com.br/lote/detalhe/181690", "040")</f>
      </c>
      <c r="B22" s="4" t="s">
        <f>=HYPERLINK("https://leilaoonline.com.br/lote/detalhe/181690",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=HYPERLINK("https://leilaoonline.com.br/lote/detalhe/181695", "041")</f>
      </c>
      <c r="B23" s="4" t="s">
        <f>=HYPERLINK("https://leilaoonline.com.br/lote/detalhe/181695", "veja o vídeo!! HYUNDAI/HB20X 16A FE.DIA; 2019/2020; VERDE; ALCO./GASOL. - FUNCIONANDO - IPVA 2023 OK - APROX. 12.400KM")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=HYPERLINK("https://leilaoonline.com.br/lote/detalhe/181696", "042")</f>
      </c>
      <c r="B24" s="4" t="s">
        <f>=HYPERLINK("https://leilaoonline.com.br/lote/detalhe/181696",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=HYPERLINK("https://leilaoonline.com.br/lote/detalhe/181865", "043")</f>
      </c>
      <c r="B25" s="4" t="s">
        <f>=HYPERLINK("https://leilaoonline.com.br/lote/detalhe/181865", "veja o vídeo!! HYUNDAI/HB20 10M VISION; 2022/2022; PRATA; ALCO./GASOL. - FUNCIONANDO - IPVA 2023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=HYPERLINK("https://leilaoonline.com.br/lote/detalhe/181684", "045")</f>
      </c>
      <c r="B26" s="4" t="s">
        <f>=HYPERLINK("https://leilaoonline.com.br/lote/detalhe/181684", "veja o vídeo!! TOYOTA/COROLLA XEI20FLEX; 2016/2017; PRATA; ALCO./GASOL. - FUNCIONANDO - IPVA 2023 OK")</f>
      </c>
      <c r="C26" s="4" t="inlineStr">
        <is>
          <t>Vendido</t>
        </is>
      </c>
      <c r="D26" s="4" t="inlineStr">
        <is>
          <t>40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=HYPERLINK("https://leilaoonline.com.br/lote/detalhe/181933", "050")</f>
      </c>
      <c r="B27" s="4" t="s">
        <f>=HYPERLINK("https://leilaoonline.com.br/lote/detalhe/181933", "veja o vídeo!! HONDA/FIT EX CVT; 2019/2020; CINZA;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=HYPERLINK("https://leilaoonline.com.br/lote/detalhe/181693", "051")</f>
      </c>
      <c r="B28" s="4" t="s">
        <f>=HYPERLINK("https://leilaoonline.com.br/lote/detalhe/181693",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28.750,00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=HYPERLINK("https://leilaoonline.com.br/lote/detalhe/181691", "052")</f>
      </c>
      <c r="B29" s="4" t="s">
        <f>=HYPERLINK("https://leilaoonline.com.br/lote/detalhe/181691", "HONDA/FIT LX CVT; 2019/2020; PRATA; ALCO./GASOL. - FUNCIONANDO - APROX. 7.000KM")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=HYPERLINK("https://leilaoonline.com.br/lote/detalhe/181688", "053")</f>
      </c>
      <c r="B30" s="4" t="s">
        <f>=HYPERLINK("https://leilaoonline.com.br/lote/detalhe/181688",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37.250,00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=HYPERLINK("https://leilaoonline.com.br/lote/detalhe/181697", "054")</f>
      </c>
      <c r="B31" s="4" t="s">
        <f>=HYPERLINK("https://leilaoonline.com.br/lote/detalhe/181697",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=HYPERLINK("https://leilaoonline.com.br/lote/detalhe/181931", "055")</f>
      </c>
      <c r="B32" s="4" t="s">
        <f>=HYPERLINK("https://leilaoonline.com.br/lote/detalhe/181931", "veja o vídeo!! HONDA/FIT LX FLEX; 2010/2010; PRETA; ALCO./GASOL.  - FUNCIONANDO - IPVA 2023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=HYPERLINK("https://leilaoonline.com.br/lote/detalhe/181706", "060")</f>
      </c>
      <c r="B33" s="4" t="s">
        <f>=HYPERLINK("https://leilaoonline.com.br/lote/detalhe/181706", "veja o vídeo!! PEUGEOT/208 ACTIVE; 2013/2014; PRATA; ALCO./GASOL.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=HYPERLINK("https://leilaoonline.com.br/lote/detalhe/181686", "065")</f>
      </c>
      <c r="B34" s="4" t="s">
        <f>=HYPERLINK("https://leilaoonline.com.br/lote/detalhe/181686", "veja o vídeo!! VW/T CROSS HL TSI AE; 2019/2020; PRETA;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65.750,00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=HYPERLINK("https://leilaoonline.com.br/lote/detalhe/181687", "066")</f>
      </c>
      <c r="B35" s="4" t="s">
        <f>=HYPERLINK("https://leilaoonline.com.br/lote/detalhe/181687", "veja o vídeo!! VW/T CROSS TSI ADA; 2020/2021; CINZA; ALCO./GASOL. - FUNCIONANDO - IPVA 2023 OK - APROX. 19.100KM")</f>
      </c>
      <c r="C35" s="4" t="inlineStr">
        <is>
          <t>Não vendido</t>
        </is>
      </c>
      <c r="D35" s="4" t="inlineStr">
        <is>
          <t>115</t>
        </is>
      </c>
      <c r="E35" s="5" t="inlineStr">
        <is>
          <t>65.500,00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=HYPERLINK("https://leilaoonline.com.br/lote/detalhe/181699", "070")</f>
      </c>
      <c r="B36" s="4" t="s">
        <f>=HYPERLINK("https://leilaoonline.com.br/lote/detalhe/181699",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49.500,00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=HYPERLINK("https://leilaoonline.com.br/lote/detalhe/181703", "071")</f>
      </c>
      <c r="B37" s="4" t="s">
        <f>=HYPERLINK("https://leilaoonline.com.br/lote/detalhe/181703",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=HYPERLINK("https://leilaoonline.com.br/lote/detalhe/181981", "072")</f>
      </c>
      <c r="B38" s="4" t="s">
        <f>=HYPERLINK("https://leilaoonline.com.br/lote/detalhe/181981", "veja o vídeo!!HONDA/CITY EX CVT; 2021/2021; BRANCA; ALCO./GASOL.  - FUNCIONANDO - IPVA 2023 OK - FIPE: R$94.194,00")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=HYPERLINK("https://leilaoonline.com.br/lote/detalhe/181874", "073")</f>
      </c>
      <c r="B39" s="4" t="s">
        <f>=HYPERLINK("https://leilaoonline.com.br/lote/detalhe/181874", "HONDA/CIVIC EXL CVT; 2020/2020; AZUL; ALCO./GASOL. - FUNCIONANDO - IPVA 2023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=HYPERLINK("https://leilaoonline.com.br/lote/detalhe/181676", "075")</f>
      </c>
      <c r="B40" s="4" t="s">
        <f>=HYPERLINK("https://leilaoonline.com.br/lote/detalhe/181676",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71.500,00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=HYPERLINK("https://leilaoonline.com.br/lote/detalhe/181679", "076")</f>
      </c>
      <c r="B41" s="4" t="s">
        <f>=HYPERLINK("https://leilaoonline.com.br/lote/detalhe/181679", "veja o vídeo!! HONDA/HR-V EX CVT; 2019/2020; BRANCA; ALCO./GASOL. - FUNC. - IPVA 2023 OK - APROX. 34.400KM - FIPE R$ 113.669,00")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55.000,00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=HYPERLINK("https://leilaoonline.com.br/lote/detalhe/181681", "077")</f>
      </c>
      <c r="B42" s="4" t="s">
        <f>=HYPERLINK("https://leilaoonline.com.br/lote/detalhe/181681", "veja o vídeo!! HONDA/HR-V EXL CVT; 2021/2021; CINZA; ALCO./GASOL. - FUNCIONANDO")</f>
      </c>
      <c r="C42" s="4" t="inlineStr">
        <is>
          <t>Vendido</t>
        </is>
      </c>
      <c r="D42" s="4" t="inlineStr">
        <is>
          <t>46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=HYPERLINK("https://leilaoonline.com.br/lote/detalhe/181692", "078")</f>
      </c>
      <c r="B43" s="4" t="s">
        <f>=HYPERLINK("https://leilaoonline.com.br/lote/detalhe/181692",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106</t>
        </is>
      </c>
      <c r="E43" s="5" t="inlineStr">
        <is>
          <t>53.500,00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=HYPERLINK("https://leilaoonline.com.br/lote/detalhe/181689", "080")</f>
      </c>
      <c r="B44" s="4" t="s">
        <f>=HYPERLINK("https://leilaoonline.com.br/lote/detalhe/181689", "veja o vídeo!! HONDA/WR-V EXL CVT; 2021/2021; AZUL; ALCO./GASOL. - FUNC. - IPVA 2023 OK - FIPE R$ 102.182,00")</f>
      </c>
      <c r="C44" s="4" t="inlineStr">
        <is>
          <t>Não vendido</t>
        </is>
      </c>
      <c r="D44" s="4" t="inlineStr">
        <is>
          <t>100</t>
        </is>
      </c>
      <c r="E44" s="5" t="inlineStr">
        <is>
          <t>58.000,00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=HYPERLINK("https://leilaoonline.com.br/lote/detalhe/181701", "085")</f>
      </c>
      <c r="B45" s="4" t="s">
        <f>=HYPERLINK("https://leilaoonline.com.br/lote/detalhe/181701", "CHEVROLET/ONIX 1.0MT LT; 2017/2017; PRATA; ALCO./GASOL.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=HYPERLINK("https://leilaoonline.com.br/lote/detalhe/181702", "086")</f>
      </c>
      <c r="B46" s="4" t="s">
        <f>=HYPERLINK("https://leilaoonline.com.br/lote/detalhe/181702", "veja o vídeo!! CHEV/ONIX JOY; 2020/2020; BRANCA; ALCO./GASOL. - FUNCIONANDO - IPVA 2023 OK")</f>
      </c>
      <c r="C46" s="4" t="inlineStr">
        <is>
          <t>Não vendido</t>
        </is>
      </c>
      <c r="D46" s="4" t="inlineStr">
        <is>
          <t>118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=HYPERLINK("https://leilaoonline.com.br/lote/detalhe/181700", "090")</f>
      </c>
      <c r="B47" s="4" t="s">
        <f>=HYPERLINK("https://leilaoonline.com.br/lote/detalhe/181700", "CHEV/SPIN 1.8L AT LTZ; 2017/2018; CINZA; GASOL./ALCO./GNV - FUNCIONANDO - IPVA 2023 OK")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=HYPERLINK("https://leilaoonline.com.br/lote/detalhe/181938", "095")</f>
      </c>
      <c r="B48" s="4" t="s">
        <f>=HYPERLINK("https://leilaoonline.com.br/lote/detalhe/181938", "veja o vídeo!! I/VW SPACEFOX SPORT.GII; 2010/2011; PRATA; ALCO./GASOL. - FUNCIONANDO - IPVA 2023 OK")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=HYPERLINK("https://leilaoonline.com.br/lote/detalhe/181937", "100")</f>
      </c>
      <c r="B49" s="4" t="s">
        <f>=HYPERLINK("https://leilaoonline.com.br/lote/detalhe/181937", "CITROEN/C3 XTR 14 FLEX; 2011/2012; VERMELHA; ALCO./GASOL. - FUNCIONANDO - IPVA 2023 OK")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=HYPERLINK("https://leilaoonline.com.br/lote/detalhe/181685", "105")</f>
      </c>
      <c r="B50" s="4" t="s">
        <f>=HYPERLINK("https://leilaoonline.com.br/lote/detalhe/181685",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=HYPERLINK("https://leilaoonline.com.br/lote/detalhe/181683", "106")</f>
      </c>
      <c r="B51" s="4" t="s">
        <f>=HYPERLINK("https://leilaoonline.com.br/lote/detalhe/181683", "veja o vídeo!! TRIUMPH/TIGER SPORT; 2017/2017; PRATA; GASOLINA - FUNCIONANDO - IPVA 2023 OK")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21.000,00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2026-07-13T11:16:47.00Z</dcterms:created>
  <dc:creator>Tellks Tecnologia</dc:creator>
  <cp:revision>0</cp:revision>
</cp:coreProperties>
</file>