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Transformadores • Guilhotinas • Compressores • Extrusoras • Prensas • Radiadores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18/05/2023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=HYPERLINK("https://leilaoonline.com.br/lote/detalhe/177749", "001")</f>
      </c>
      <c r="B11" s="4" t="s">
        <f>=HYPERLINK("https://leilaoonline.com.br/lote/detalhe/177749", "COMPRESSOR WAYNE 60 PÉS")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7.250,00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=HYPERLINK("https://leilaoonline.com.br/lote/detalhe/177750", "002")</f>
      </c>
      <c r="B12" s="4" t="s">
        <f>=HYPERLINK("https://leilaoonline.com.br/lote/detalhe/177750", "COMPRESSOR RADIAL 15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=HYPERLINK("https://leilaoonline.com.br/lote/detalhe/177751", "003")</f>
      </c>
      <c r="B13" s="4" t="s">
        <f>=HYPERLINK("https://leilaoonline.com.br/lote/detalhe/177751", "COMPRESSOR RADIAL 15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=HYPERLINK("https://leilaoonline.com.br/lote/detalhe/177752", "004")</f>
      </c>
      <c r="B14" s="4" t="s">
        <f>=HYPERLINK("https://leilaoonline.com.br/lote/detalhe/177752", "ASPIRADOR DE PÓ INDUSTRIAL NOVO JAPÃO")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2.000,00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=HYPERLINK("https://leilaoonline.com.br/lote/detalhe/177753", "005")</f>
      </c>
      <c r="B15" s="4" t="s">
        <f>=HYPERLINK("https://leilaoonline.com.br/lote/detalhe/177753", "ESCADA APX. 3 METROS EM AÇO INÓX COM CORRIMÃO")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=HYPERLINK("https://leilaoonline.com.br/lote/detalhe/177762", "006")</f>
      </c>
      <c r="B16" s="4" t="s">
        <f>=HYPERLINK("https://leilaoonline.com.br/lote/detalhe/177762", "EMPILHADEIRA YALE 2.500KG OPALA 4CC GLP (CILINDRO DE GLP NÃO ACOMPANHA)")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=HYPERLINK("https://leilaoonline.com.br/lote/detalhe/177754", "007")</f>
      </c>
      <c r="B17" s="4" t="s">
        <f>=HYPERLINK("https://leilaoonline.com.br/lote/detalhe/177754", "COMPRESSOR DE REFRIGERAÇÃO SABROE C-750 A SMC-6-180")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6.000,00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=HYPERLINK("https://leilaoonline.com.br/lote/detalhe/177755", "008")</f>
      </c>
      <c r="B18" s="4" t="s">
        <f>=HYPERLINK("https://leilaoonline.com.br/lote/detalhe/177755", "COMPRESSOR DE REFRIGERAÇÃO SABROE C-750 A SMC-6-180")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6.000,00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=HYPERLINK("https://leilaoonline.com.br/lote/detalhe/177763", "009")</f>
      </c>
      <c r="B19" s="4" t="s">
        <f>=HYPERLINK("https://leilaoonline.com.br/lote/detalhe/177763", "TALHA ELÉTRICA CROÁCIA; CAP. 8.000KG; COM APROX. 13,5 METROS DE VIGA")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=HYPERLINK("https://leilaoonline.com.br/lote/detalhe/177756", "010")</f>
      </c>
      <c r="B20" s="4" t="s">
        <f>=HYPERLINK("https://leilaoonline.com.br/lote/detalhe/177756", "FUNIL DESUMIDIFICADOR DE PLÁSTICO 200KG YANN BANG")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4.500,00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=HYPERLINK("https://leilaoonline.com.br/lote/detalhe/178933", "011")</f>
      </c>
      <c r="B21" s="4" t="s">
        <f>=HYPERLINK("https://leilaoonline.com.br/lote/detalhe/178933", "EMPILHADEIRA CLARK 2500KG")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=HYPERLINK("https://leilaoonline.com.br/lote/detalhe/177757", "012")</f>
      </c>
      <c r="B22" s="4" t="s">
        <f>=HYPERLINK("https://leilaoonline.com.br/lote/detalhe/177757", "SERRA DE FITA VERTICAL ARTRAM")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3.000,00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=HYPERLINK("https://leilaoonline.com.br/lote/detalhe/177758", "013")</f>
      </c>
      <c r="B23" s="4" t="s">
        <f>=HYPERLINK("https://leilaoonline.com.br/lote/detalhe/177758", "BOMBA COM MEDIDOR DE FLUXO SUZZARA BLUE K24")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=HYPERLINK("https://leilaoonline.com.br/lote/detalhe/177759", "014")</f>
      </c>
      <c r="B24" s="4" t="s">
        <f>=HYPERLINK("https://leilaoonline.com.br/lote/detalhe/177759", "MOTO BOMBA 30 CV")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=HYPERLINK("https://leilaoonline.com.br/lote/detalhe/177760", "015")</f>
      </c>
      <c r="B25" s="4" t="s">
        <f>=HYPERLINK("https://leilaoonline.com.br/lote/detalhe/177760", "MOTO BOMBA 40 CV")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=HYPERLINK("https://leilaoonline.com.br/lote/detalhe/177761", "016")</f>
      </c>
      <c r="B26" s="4" t="s">
        <f>=HYPERLINK("https://leilaoonline.com.br/lote/detalhe/177761", "RADIADOR 180CM X 110CM X 30CM")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=HYPERLINK("https://leilaoonline.com.br/lote/detalhe/177764", "017")</f>
      </c>
      <c r="B27" s="4" t="s">
        <f>=HYPERLINK("https://leilaoonline.com.br/lote/detalhe/177764", "RADIADOR 180CM X 110CM X 20CM")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=HYPERLINK("https://leilaoonline.com.br/lote/detalhe/178934", "018")</f>
      </c>
      <c r="B28" s="4" t="s">
        <f>=HYPERLINK("https://leilaoonline.com.br/lote/detalhe/178934", "GUINDASTE HYSTER CANARINHO CAP 4 TON DIESEL - FUNCIONANDO")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10.250,00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=HYPERLINK("https://leilaoonline.com.br/lote/detalhe/177765", "019")</f>
      </c>
      <c r="B29" s="4" t="s">
        <f>=HYPERLINK("https://leilaoonline.com.br/lote/detalhe/177765", "MÁQUINA DE SOLDA PONTO 15 KVA")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=HYPERLINK("https://leilaoonline.com.br/lote/detalhe/177766", "021")</f>
      </c>
      <c r="B30" s="4" t="s">
        <f>=HYPERLINK("https://leilaoonline.com.br/lote/detalhe/177766", "EXTRUSORA DE PLÁSTICO 35MM 5HP")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=HYPERLINK("https://leilaoonline.com.br/lote/detalhe/177767", "022")</f>
      </c>
      <c r="B31" s="4" t="s">
        <f>=HYPERLINK("https://leilaoonline.com.br/lote/detalhe/177767", "GELADEIRA INDUSTRIAL MECALOR")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=HYPERLINK("https://leilaoonline.com.br/lote/detalhe/177768", "023")</f>
      </c>
      <c r="B32" s="4" t="s">
        <f>=HYPERLINK("https://leilaoonline.com.br/lote/detalhe/177768", "GELADEIRA INDUSTRIAL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=HYPERLINK("https://leilaoonline.com.br/lote/detalhe/177769", "024")</f>
      </c>
      <c r="B33" s="4" t="s">
        <f>=HYPERLINK("https://leilaoonline.com.br/lote/detalhe/177769", "GELADEIRA INDUSTRIAL REFRISAT")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=HYPERLINK("https://leilaoonline.com.br/lote/detalhe/177770", "026")</f>
      </c>
      <c r="B34" s="4" t="s">
        <f>=HYPERLINK("https://leilaoonline.com.br/lote/detalhe/177770", "TIFOR 1600 KG")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1.200,00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=HYPERLINK("https://leilaoonline.com.br/lote/detalhe/177771", "027")</f>
      </c>
      <c r="B35" s="4" t="s">
        <f>=HYPERLINK("https://leilaoonline.com.br/lote/detalhe/177771", "TIFOR CARBOGRAFITE 3200 KG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2.200,00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=HYPERLINK("https://leilaoonline.com.br/lote/detalhe/177772", "028")</f>
      </c>
      <c r="B36" s="4" t="s">
        <f>=HYPERLINK("https://leilaoonline.com.br/lote/detalhe/177772", "MÁQUINA PARA FECHAMENTE DE CAIXAS COM FITA ADESIVA CYKLOP")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=HYPERLINK("https://leilaoonline.com.br/lote/detalhe/177774", "030")</f>
      </c>
      <c r="B37" s="4" t="s">
        <f>=HYPERLINK("https://leilaoonline.com.br/lote/detalhe/177774", "FRISADEIRA AUTOMÁTICA")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=HYPERLINK("https://leilaoonline.com.br/lote/detalhe/177775", "031")</f>
      </c>
      <c r="B38" s="4" t="s">
        <f>=HYPERLINK("https://leilaoonline.com.br/lote/detalhe/177775", "SERRA POLICORTE")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=HYPERLINK("https://leilaoonline.com.br/lote/detalhe/177776", "032")</f>
      </c>
      <c r="B39" s="4" t="s">
        <f>=HYPERLINK("https://leilaoonline.com.br/lote/detalhe/177776", "CALANDRA MANUAL 1200 X 2 MM")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=HYPERLINK("https://leilaoonline.com.br/lote/detalhe/177777", "035")</f>
      </c>
      <c r="B40" s="4" t="s">
        <f>=HYPERLINK("https://leilaoonline.com.br/lote/detalhe/177777", "MÁQUINA DE CORTE PLASMA CUT-60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=HYPERLINK("https://leilaoonline.com.br/lote/detalhe/177778", "036")</f>
      </c>
      <c r="B41" s="4" t="s">
        <f>=HYPERLINK("https://leilaoonline.com.br/lote/detalhe/177778", "MISTURADOR EM AÇO INOX 200 L")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=HYPERLINK("https://leilaoonline.com.br/lote/detalhe/177779", "037")</f>
      </c>
      <c r="B42" s="4" t="s">
        <f>=HYPERLINK("https://leilaoonline.com.br/lote/detalhe/177779", "BOMBA DE DIAFRAGMA 1/2 HP")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=HYPERLINK("https://leilaoonline.com.br/lote/detalhe/177780", "040")</f>
      </c>
      <c r="B43" s="4" t="s">
        <f>=HYPERLINK("https://leilaoonline.com.br/lote/detalhe/177780", "TUNEL DE ENCOLHIMENTO BAND-IT")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=HYPERLINK("https://leilaoonline.com.br/lote/detalhe/177781", "041")</f>
      </c>
      <c r="B44" s="4" t="s">
        <f>=HYPERLINK("https://leilaoonline.com.br/lote/detalhe/177781", "PRENSA SORVETEIRA PNEUMÁTICA PARA FIXAÇÃO DE SOLA DE CALÇADO")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=HYPERLINK("https://leilaoonline.com.br/lote/detalhe/177782", "042")</f>
      </c>
      <c r="B45" s="4" t="s">
        <f>=HYPERLINK("https://leilaoonline.com.br/lote/detalhe/177782", "IMPRESSORA HP")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=HYPERLINK("https://leilaoonline.com.br/lote/detalhe/177783", "043")</f>
      </c>
      <c r="B46" s="4" t="s">
        <f>=HYPERLINK("https://leilaoonline.com.br/lote/detalhe/177783", "DESENTUPIDORA RIDGID KOLLMANN K1000")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4.000,00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=HYPERLINK("https://leilaoonline.com.br/lote/detalhe/177784", "044")</f>
      </c>
      <c r="B47" s="4" t="s">
        <f>=HYPERLINK("https://leilaoonline.com.br/lote/detalhe/177784", "DESENTUPIDORA RIDGID KOLLMANN K1000")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=HYPERLINK("https://leilaoonline.com.br/lote/detalhe/177785", "045")</f>
      </c>
      <c r="B48" s="4" t="s">
        <f>=HYPERLINK("https://leilaoonline.com.br/lote/detalhe/177785", "DESENTUPIDORA RIDGID KOLLMANN K500")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=HYPERLINK("https://leilaoonline.com.br/lote/detalhe/177786", "046")</f>
      </c>
      <c r="B49" s="4" t="s">
        <f>=HYPERLINK("https://leilaoonline.com.br/lote/detalhe/177786", "COMPRESSOR ATLAS COPCO SF4 220V SEM ÓLEO")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=HYPERLINK("https://leilaoonline.com.br/lote/detalhe/177787", "047")</f>
      </c>
      <c r="B50" s="4" t="s">
        <f>=HYPERLINK("https://leilaoonline.com.br/lote/detalhe/177787", "COMPRESSOR ATLAS COPCO GA10 220V/2000")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=HYPERLINK("https://leilaoonline.com.br/lote/detalhe/177788", "048")</f>
      </c>
      <c r="B51" s="4" t="s">
        <f>=HYPERLINK("https://leilaoonline.com.br/lote/detalhe/177788", "COMPRESSOR ATLAS COPCO GX7 220V/2008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=HYPERLINK("https://leilaoonline.com.br/lote/detalhe/177789", "049")</f>
      </c>
      <c r="B52" s="4" t="s">
        <f>=HYPERLINK("https://leilaoonline.com.br/lote/detalhe/177789", "COMPRESSOR ATLAS COPCO GA11 220V/2000")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=HYPERLINK("https://leilaoonline.com.br/lote/detalhe/177790", "050")</f>
      </c>
      <c r="B53" s="4" t="s">
        <f>=HYPERLINK("https://leilaoonline.com.br/lote/detalhe/177790", "PRENSA 200 TON")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=HYPERLINK("https://leilaoonline.com.br/lote/detalhe/177791", "051")</f>
      </c>
      <c r="B54" s="4" t="s">
        <f>=HYPERLINK("https://leilaoonline.com.br/lote/detalhe/177791", "LOTE COM MOTORES GE (APX. 730 CV, FOTO COM INFORMAÇÕES)")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52.500,00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=HYPERLINK("https://leilaoonline.com.br/lote/detalhe/177792", "055")</f>
      </c>
      <c r="B55" s="4" t="s">
        <f>=HYPERLINK("https://leilaoonline.com.br/lote/detalhe/177792", "TORNO MECÂNICO SCHUTTE")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45.000,00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=HYPERLINK("https://leilaoonline.com.br/lote/detalhe/177793", "056")</f>
      </c>
      <c r="B56" s="4" t="s">
        <f>=HYPERLINK("https://leilaoonline.com.br/lote/detalhe/177793", "TORNO MECÂNICO")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=HYPERLINK("https://leilaoonline.com.br/lote/detalhe/177794", "057")</f>
      </c>
      <c r="B57" s="4" t="s">
        <f>=HYPERLINK("https://leilaoonline.com.br/lote/detalhe/177794", "SECADOR DE AR COMPRIMIDO NORGREN")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=HYPERLINK("https://leilaoonline.com.br/lote/detalhe/177795", "061")</f>
      </c>
      <c r="B58" s="4" t="s">
        <f>=HYPERLINK("https://leilaoonline.com.br/lote/detalhe/177795", "BALANÇA DIGITAL WELMY")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=HYPERLINK("https://leilaoonline.com.br/lote/detalhe/177796", "062")</f>
      </c>
      <c r="B59" s="4" t="s">
        <f>=HYPERLINK("https://leilaoonline.com.br/lote/detalhe/177796", "FILTRO DE AR FILTROS BARRA")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=HYPERLINK("https://leilaoonline.com.br/lote/detalhe/177797", "063")</f>
      </c>
      <c r="B60" s="4" t="s">
        <f>=HYPERLINK("https://leilaoonline.com.br/lote/detalhe/177797", "TANQUE RESERVATÓRIO 100 L")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=HYPERLINK("https://leilaoonline.com.br/lote/detalhe/177798", "064")</f>
      </c>
      <c r="B61" s="4" t="s">
        <f>=HYPERLINK("https://leilaoonline.com.br/lote/detalhe/177798", "FURADEIRA RADIAL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=HYPERLINK("https://leilaoonline.com.br/lote/detalhe/177799", "065")</f>
      </c>
      <c r="B62" s="4" t="s">
        <f>=HYPERLINK("https://leilaoonline.com.br/lote/detalhe/177799", "MÁQUINA PARA CORTAR VERGALHÃO 7/8"")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=HYPERLINK("https://leilaoonline.com.br/lote/detalhe/177800", "066")</f>
      </c>
      <c r="B63" s="4" t="s">
        <f>=HYPERLINK("https://leilaoonline.com.br/lote/detalhe/177800", "BOMBA DOSADORA PROMINENT SIGMA")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=HYPERLINK("https://leilaoonline.com.br/lote/detalhe/177801", "067")</f>
      </c>
      <c r="B64" s="4" t="s">
        <f>=HYPERLINK("https://leilaoonline.com.br/lote/detalhe/177801", "EXTRUSORA DE PLÁSTICO 60MM CIOLA")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=HYPERLINK("https://leilaoonline.com.br/lote/detalhe/177803", "069")</f>
      </c>
      <c r="B65" s="4" t="s">
        <f>=HYPERLINK("https://leilaoonline.com.br/lote/detalhe/177803", "TUPIA PARA MADEIRA")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250,00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=HYPERLINK("https://leilaoonline.com.br/lote/detalhe/177804", "070")</f>
      </c>
      <c r="B66" s="4" t="s">
        <f>=HYPERLINK("https://leilaoonline.com.br/lote/detalhe/177804", "VENTILADOR EXAUSTOR 1/2 HP CASP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=HYPERLINK("https://leilaoonline.com.br/lote/detalhe/177805", "071")</f>
      </c>
      <c r="B67" s="4" t="s">
        <f>=HYPERLINK("https://leilaoonline.com.br/lote/detalhe/177805", "PRENSA BALANCIM DE CORTE HIDRÁULICO POPPI")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=HYPERLINK("https://leilaoonline.com.br/lote/detalhe/177806", "072")</f>
      </c>
      <c r="B68" s="4" t="s">
        <f>=HYPERLINK("https://leilaoonline.com.br/lote/detalhe/177806", "NOBREAK")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=HYPERLINK("https://leilaoonline.com.br/lote/detalhe/177802", "073")</f>
      </c>
      <c r="B69" s="4" t="s">
        <f>=HYPERLINK("https://leilaoonline.com.br/lote/detalhe/177802", "CALANDRA PARA LABORATÓRIO")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=HYPERLINK("https://leilaoonline.com.br/lote/detalhe/177811", "074")</f>
      </c>
      <c r="B70" s="4" t="s">
        <f>=HYPERLINK("https://leilaoonline.com.br/lote/detalhe/177811", "MOTOBOMBA KSB 14M3/H MOTOR DIESEL MERCEDES-BENZ 4 CILINDROS")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=HYPERLINK("https://leilaoonline.com.br/lote/detalhe/177812", "075")</f>
      </c>
      <c r="B71" s="4" t="s">
        <f>=HYPERLINK("https://leilaoonline.com.br/lote/detalhe/177812", "DOBRADEIRA MANUAL 1000MM X 2MM")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=HYPERLINK("https://leilaoonline.com.br/lote/detalhe/177813", "076")</f>
      </c>
      <c r="B72" s="4" t="s">
        <f>=HYPERLINK("https://leilaoonline.com.br/lote/detalhe/177813", "BOMBA VÁCUO 3 CV")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=HYPERLINK("https://leilaoonline.com.br/lote/detalhe/177807", "078")</f>
      </c>
      <c r="B73" s="4" t="s">
        <f>=HYPERLINK("https://leilaoonline.com.br/lote/detalhe/177807", "TRANSFORMADOR A SECO 281KVA 220V/440V")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=HYPERLINK("https://leilaoonline.com.br/lote/detalhe/177808", "079")</f>
      </c>
      <c r="B74" s="4" t="s">
        <f>=HYPERLINK("https://leilaoonline.com.br/lote/detalhe/177808", "TRANSFORMADOR A SECO 281KVA 220V/440V")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=HYPERLINK("https://leilaoonline.com.br/lote/detalhe/177809", "080")</f>
      </c>
      <c r="B75" s="4" t="s">
        <f>=HYPERLINK("https://leilaoonline.com.br/lote/detalhe/177809", "LOTE COM 21 UNIDADES DE ESTRUTURAS EM AÇO INÓX (NÃO PEGA IMÃ); COM 6 METROS (APROX. 950KG)")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7.500,00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=HYPERLINK("https://leilaoonline.com.br/lote/detalhe/177810", "081")</f>
      </c>
      <c r="B76" s="4" t="s">
        <f>=HYPERLINK("https://leilaoonline.com.br/lote/detalhe/177810", "LOTE COM 21 UNIDADES DE ESTRUTURAS EM AÇO INÓX (NÃO PEGA IMÃ); COM 6 METROS (APROX. 900KG)")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7.500,00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=HYPERLINK("https://leilaoonline.com.br/lote/detalhe/177814", "083")</f>
      </c>
      <c r="B77" s="4" t="s">
        <f>=HYPERLINK("https://leilaoonline.com.br/lote/detalhe/177814", "ESCAVADEIRA CASE POCLAIN COM GARRA SUCATEIRA")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=HYPERLINK("https://leilaoonline.com.br/lote/detalhe/177815", "084")</f>
      </c>
      <c r="B78" s="4" t="s">
        <f>=HYPERLINK("https://leilaoonline.com.br/lote/detalhe/177815", "COMPACTADOR DE LIXO PLANALTO 19 METROS CÚBICOS")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12.000,00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=HYPERLINK("https://leilaoonline.com.br/lote/detalhe/177816", "085")</f>
      </c>
      <c r="B79" s="4" t="s">
        <f>=HYPERLINK("https://leilaoonline.com.br/lote/detalhe/177816", "BOMBA VÁCUO DE 7,5CV")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=HYPERLINK("https://leilaoonline.com.br/lote/detalhe/177817", "086")</f>
      </c>
      <c r="B80" s="4" t="s">
        <f>=HYPERLINK("https://leilaoonline.com.br/lote/detalhe/177817", "AGLUTINADOR DE PLÁSTICO 20 CV")</f>
      </c>
      <c r="C80" s="4" t="inlineStr">
        <is>
          <t>Não vendido</t>
        </is>
      </c>
      <c r="D80" s="4" t="inlineStr">
        <is>
          <t>2</t>
        </is>
      </c>
      <c r="E80" s="5" t="inlineStr">
        <is>
          <t>1.250,00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=HYPERLINK("https://leilaoonline.com.br/lote/detalhe/177818", "087")</f>
      </c>
      <c r="B81" s="4" t="s">
        <f>=HYPERLINK("https://leilaoonline.com.br/lote/detalhe/177818", "LOTE COM MOTORES SIEMENS 250 E 300 CV (FOTO COM INFORMAÇÕES)")</f>
      </c>
      <c r="C81" s="4" t="inlineStr">
        <is>
          <t>Vendido</t>
        </is>
      </c>
      <c r="D81" s="4" t="inlineStr">
        <is>
          <t>54</t>
        </is>
      </c>
      <c r="E81" s="5" t="inlineStr">
        <is>
          <t>40.250,00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=HYPERLINK("https://leilaoonline.com.br/lote/detalhe/177819", "088")</f>
      </c>
      <c r="B82" s="4" t="s">
        <f>=HYPERLINK("https://leilaoonline.com.br/lote/detalhe/177819", "LOTE COM TUBOS DE 6 E 8 POLEGADAS (58X 6" E 4X 8")")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17.000,00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=HYPERLINK("https://leilaoonline.com.br/lote/detalhe/177820", "089")</f>
      </c>
      <c r="B83" s="4" t="s">
        <f>=HYPERLINK("https://leilaoonline.com.br/lote/detalhe/177820", "TORNO MECÂNICO ROMI")</f>
      </c>
      <c r="C83" s="4" t="inlineStr">
        <is>
          <t>Não vendido</t>
        </is>
      </c>
      <c r="D83" s="4" t="inlineStr">
        <is>
          <t>28</t>
        </is>
      </c>
      <c r="E83" s="5" t="inlineStr">
        <is>
          <t>23.500,00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=HYPERLINK("https://leilaoonline.com.br/lote/detalhe/178715", "093")</f>
      </c>
      <c r="B84" s="4" t="s">
        <f>=HYPERLINK("https://leilaoonline.com.br/lote/detalhe/178715", "SERVO MOTOR 15 HP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=HYPERLINK("https://leilaoonline.com.br/lote/detalhe/178716", "094")</f>
      </c>
      <c r="B85" s="4" t="s">
        <f>=HYPERLINK("https://leilaoonline.com.br/lote/detalhe/178716", "SERVO MOTOR 15 HP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=HYPERLINK("https://leilaoonline.com.br/lote/detalhe/178717", "095")</f>
      </c>
      <c r="B86" s="4" t="s">
        <f>=HYPERLINK("https://leilaoonline.com.br/lote/detalhe/178717", "BOMBA KSB ETA 12"/10"")</f>
      </c>
      <c r="C86" s="4" t="inlineStr">
        <is>
          <t>Não vendido</t>
        </is>
      </c>
      <c r="D86" s="4" t="inlineStr">
        <is>
          <t>16</t>
        </is>
      </c>
      <c r="E86" s="5" t="inlineStr">
        <is>
          <t>3.450,00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=HYPERLINK("https://leilaoonline.com.br/lote/detalhe/178718", "096")</f>
      </c>
      <c r="B87" s="4" t="s">
        <f>=HYPERLINK("https://leilaoonline.com.br/lote/detalhe/178718", "BOMBA KSB ETA 12"/10"")</f>
      </c>
      <c r="C87" s="4" t="inlineStr">
        <is>
          <t>Não vendido</t>
        </is>
      </c>
      <c r="D87" s="4" t="inlineStr">
        <is>
          <t>16</t>
        </is>
      </c>
      <c r="E87" s="5" t="inlineStr">
        <is>
          <t>3.450,00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=HYPERLINK("https://leilaoonline.com.br/lote/detalhe/178719", "097")</f>
      </c>
      <c r="B88" s="4" t="s">
        <f>=HYPERLINK("https://leilaoonline.com.br/lote/detalhe/178719", "BOMBA KSB ETA 8"/6"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=HYPERLINK("https://leilaoonline.com.br/lote/detalhe/178720", "098")</f>
      </c>
      <c r="B89" s="4" t="s">
        <f>=HYPERLINK("https://leilaoonline.com.br/lote/detalhe/178720", "TAMBOR DE ÓLEO 90 200 L")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=HYPERLINK("https://leilaoonline.com.br/lote/detalhe/178721", "099")</f>
      </c>
      <c r="B90" s="4" t="s">
        <f>=HYPERLINK("https://leilaoonline.com.br/lote/detalhe/178721", "TAMBOR DE ÓLEO 90 200 L")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500,00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=HYPERLINK("https://leilaoonline.com.br/lote/detalhe/178722", "100")</f>
      </c>
      <c r="B91" s="4" t="s">
        <f>=HYPERLINK("https://leilaoonline.com.br/lote/detalhe/178722", "MOTONIVELADORA HUBER WARCO FUNCIONANDO")</f>
      </c>
      <c r="C91" s="4" t="inlineStr">
        <is>
          <t>Não vendido</t>
        </is>
      </c>
      <c r="D91" s="4" t="inlineStr">
        <is>
          <t>2</t>
        </is>
      </c>
      <c r="E91" s="5" t="inlineStr">
        <is>
          <t>2.250,00</t>
        </is>
      </c>
      <c r="F9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2026-07-13T11:16:54.00Z</dcterms:created>
  <dc:creator>Tellks Tecnologia</dc:creator>
  <cp:revision>0</cp:revision>
</cp:coreProperties>
</file>