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 - CAMINHÃO FORA DE ESTRADA  - EQUIPAMENTO DE APOIO - CILIN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=HYPERLINK("https://leilaoonline.com.br/lote/detalhe/176524", "250")</f>
      </c>
      <c r="B11" s="4" t="s">
        <f>=HYPERLINK("https://leilaoonline.com.br/lote/detalhe/176524",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=HYPERLINK("https://leilaoonline.com.br/lote/detalhe/176529", "251")</f>
      </c>
      <c r="B12" s="4" t="s">
        <f>=HYPERLINK("https://leilaoonline.com.br/lote/detalhe/176529", " SSG-001-2023 - PF1002 - PERFURATRIZ ATLAS COPCO, MOD. ECM660, ANO 2007. - LOC. CANAÃ DOS CARAJAS/PA")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=HYPERLINK("https://leilaoonline.com.br/lote/detalhe/176531", "252")</f>
      </c>
      <c r="B13" s="4" t="s">
        <f>=HYPERLINK("https://leilaoonline.com.br/lote/detalhe/176531", " SLB-022-2023. - TRATOR ESTEIRA KOMATSU D61EX, ANO 2010. - LOC. MARABÁ/PA")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=HYPERLINK("https://leilaoonline.com.br/lote/detalhe/176522", "253")</f>
      </c>
      <c r="B14" s="4" t="s">
        <f>=HYPERLINK("https://leilaoonline.com.br/lote/detalhe/176522", " SLB-019-2023 - CAMINHÃO FORA DE ESTRADA, MOD. TRANSPORTE / 830E 1AC, ANO 2009. - LOC. MARABÁ/PA")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1.210.000,00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=HYPERLINK("https://leilaoonline.com.br/lote/detalhe/176523", "254")</f>
      </c>
      <c r="B15" s="4" t="s">
        <f>=HYPERLINK("https://leilaoonline.com.br/lote/detalhe/176523", " SLB-024-2023 - TRATOR ESTEIRA KOMATSU D375A, ANO 2009. - LOC. MARABÁ/PA")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=HYPERLINK("https://leilaoonline.com.br/lote/detalhe/176526", "255")</f>
      </c>
      <c r="B16" s="4" t="s">
        <f>=HYPERLINK("https://leilaoonline.com.br/lote/detalhe/176526", " SLB-023-2023 - TRATOR DE PNEUS KOMATSU WD600, ANO 2009. - LOC. MARABÁ/PA")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=HYPERLINK("https://leilaoonline.com.br/lote/detalhe/176528", "256")</f>
      </c>
      <c r="B17" s="4" t="s">
        <f>=HYPERLINK("https://leilaoonline.com.br/lote/detalhe/176528", " SLB-015-2023 - Torre de Iluminação Atlas Copco QLT M10 (GE24). - LOC. MARABÁ/PA")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=HYPERLINK("https://leilaoonline.com.br/lote/detalhe/176530", "257")</f>
      </c>
      <c r="B18" s="4" t="s">
        <f>=HYPERLINK("https://leilaoonline.com.br/lote/detalhe/176530", " SLB-014-2023 - Torre de Iluminação Ingersoll Light Source (GE11). - LOC. MARABÁ/PA")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=HYPERLINK("https://leilaoonline.com.br/lote/detalhe/176527", "258")</f>
      </c>
      <c r="B19" s="4" t="s">
        <f>=HYPERLINK("https://leilaoonline.com.br/lote/detalhe/176527", " SLB-013-2023 - Torre de Iluminação Ingersoll Light Source (GE03). - LOC. MARABÁ/PA")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=HYPERLINK("https://leilaoonline.com.br/lote/detalhe/176525", "259")</f>
      </c>
      <c r="B20" s="4" t="s">
        <f>=HYPERLINK("https://leilaoonline.com.br/lote/detalhe/176525", " SLB-012-2023 - Torre de Iluminação Ingersoll Light Source (GE02). - LOC. MARABÁ/PA")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=HYPERLINK("https://leilaoonline.com.br/lote/detalhe/176486", "300")</f>
      </c>
      <c r="B21" s="4" t="s">
        <f>=HYPERLINK("https://leilaoonline.com.br/lote/detalhe/176486", "OIA-006-2023- APROX. 241 ITENS , BUCHAS, MANTAS, PLACAS E OUTROS - VEJA DESCRITIVO DE ITENS - LOC. OURILÂNDIA DO NORTE - PA")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=HYPERLINK("https://leilaoonline.com.br/lote/detalhe/176487", "301")</f>
      </c>
      <c r="B22" s="4" t="s">
        <f>=HYPERLINK("https://leilaoonline.com.br/lote/detalhe/176487", "OIA-007-2023 - APROX. 381 ITENS DIVERSOS, PARAFUSOS, ROLAMENTOS, RETENTORES E OUTROS - VEJA DESCRITIVO DE ITENS - LOC. OURILÂNDIA DO NORTE - PA")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=HYPERLINK("https://leilaoonline.com.br/lote/detalhe/176488", "302")</f>
      </c>
      <c r="B23" s="4" t="s">
        <f>=HYPERLINK("https://leilaoonline.com.br/lote/detalhe/176488", "OIA-024-2022- APROX. 892 ITENS , MANCAIS, PLACAS, VALVULAS E OUTROS, VEJA DESCRITIVO DE ITENS - LOC. OURILÂNDIA DO NORTE - PA")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=HYPERLINK("https://leilaoonline.com.br/lote/detalhe/176532", "303")</f>
      </c>
      <c r="B24" s="4" t="s">
        <f>=HYPERLINK("https://leilaoonline.com.br/lote/detalhe/176532", "SLB-020-2023, APROX.198 ITENS , FUSIVEL , TERMINAL, PARAFUSOS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2.304,00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=HYPERLINK("https://leilaoonline.com.br/lote/detalhe/176533", "304")</f>
      </c>
      <c r="B25" s="4" t="s">
        <f>=HYPERLINK("https://leilaoonline.com.br/lote/detalhe/176533", "SLB-021-2023 - APROX. 106 TELAS PEN NAO MET 1000T/H, 01 CILINDRO ACIONAMENTO. - LOC. Marabá/ PA")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=HYPERLINK("https://leilaoonline.com.br/lote/detalhe/176534", "305")</f>
      </c>
      <c r="B26" s="4" t="s">
        <f>=HYPERLINK("https://leilaoonline.com.br/lote/detalhe/176534", "SLB-MRO-007-2023-INV, APROX. 272 ITENS , PROTETOR, EIXO DIANTEIRO, LAMINA E OUTROS - LOC. Marabá/ PA")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26.700,00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=HYPERLINK("https://leilaoonline.com.br/lote/detalhe/176540", "306")</f>
      </c>
      <c r="B27" s="4" t="s">
        <f>=HYPERLINK("https://leilaoonline.com.br/lote/detalhe/176540", "SSG-027-2023-INV, APROX. 475 ITENS , FIXADORES, CONEXÕES , ROLAMENTOS E OUTROS, VEJA DESCRITIVO DE ITENS - LOC. Canaã dos Carajás")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=HYPERLINK("https://leilaoonline.com.br/lote/detalhe/176541", "307")</f>
      </c>
      <c r="B28" s="4" t="s">
        <f>=HYPERLINK("https://leilaoonline.com.br/lote/detalhe/176541", "SSG-028-2023-INV, APROX. 205 ITENS , RETENTOR, MANGUEIRAS, ANEIS E OUTROS - VEJA DESCRITIVO DE ITENS, LOC. Canaã dos Carajás/PA")</f>
      </c>
      <c r="C28" s="4" t="inlineStr">
        <is>
          <t>Vendido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=HYPERLINK("https://leilaoonline.com.br/lote/detalhe/176542", "308")</f>
      </c>
      <c r="B29" s="4" t="s">
        <f>=HYPERLINK("https://leilaoonline.com.br/lote/detalhe/176542", "SSG-029-2023-INV, APROX. 136 ITENS , PORCAS, COTOVELOS, ARRUELAS E OUTROS-  VEJA DESCRITIVO DE ITENS - LOC. Canaã dos Carajás/PA")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=HYPERLINK("https://leilaoonline.com.br/lote/detalhe/176550", "309")</f>
      </c>
      <c r="B30" s="4" t="s">
        <f>=HYPERLINK("https://leilaoonline.com.br/lote/detalhe/176550", "SSG-030-2023-INV, APROX. 142 ITENS, CONJUNTO DE PARAFUSOS, MANGUEIRAS , JUNTAS E E OUTROS - VEJA DESCRITIVO DE ITENS - LOC. Canãa dos Carajás-PA")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566,00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=HYPERLINK("https://leilaoonline.com.br/lote/detalhe/176551", "310")</f>
      </c>
      <c r="B31" s="4" t="s">
        <f>=HYPERLINK("https://leilaoonline.com.br/lote/detalhe/176551", "SSG-032-2023-INV, APROX. 78 ITENS, BORRACHAS, TRANSMISSORES E OUTROS - VEJA DESCRITIVO DE ITENS - LOC. Canãa dos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=HYPERLINK("https://leilaoonline.com.br/lote/detalhe/176552", "311")</f>
      </c>
      <c r="B32" s="4" t="s">
        <f>=HYPERLINK("https://leilaoonline.com.br/lote/detalhe/176552", "SSG-033-2023-INV, APROX. 922 ITENS, COMNADOS , BUCHAS E OUTROS - VEJA DESCRITIVO DE ITENS - LOC. Canãa dos Carajás/PA")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16.200,00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=HYPERLINK("https://leilaoonline.com.br/lote/detalhe/176553", "312")</f>
      </c>
      <c r="B33" s="4" t="s">
        <f>=HYPERLINK("https://leilaoonline.com.br/lote/detalhe/176553", "SSG-035-2023-INV, 122 ITENS, PLACAS , CORREIAS , FILTROS E OUTROS - VEJA DESCRITIVO DE ITENS - LOC. Canãa dos Carajás-PA")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=HYPERLINK("https://leilaoonline.com.br/lote/detalhe/176554", "313")</f>
      </c>
      <c r="B34" s="4" t="s">
        <f>=HYPERLINK("https://leilaoonline.com.br/lote/detalhe/176554", "SSG-037-2023-INV, APROX. 59 ITENS, MANGUEIRAS, CONJUNTO DE REPAROS E OUTROS - VEJA DESCRITIVO DE ITENS - LOC. Canãa dos Carajás/PA")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=HYPERLINK("https://leilaoonline.com.br/lote/detalhe/176555", "314")</f>
      </c>
      <c r="B35" s="4" t="s">
        <f>=HYPERLINK("https://leilaoonline.com.br/lote/detalhe/176555", "SSG-038-2023-INV, - APROX. 227 ITENS, FILTRO AR, MANCAIS, PARAFUSOS E OUTROS - VEJA DESCRITIVO DE ITENS - LOC. Canãa dos Carajás-PA")</f>
      </c>
      <c r="C35" s="4" t="inlineStr">
        <is>
          <t>Vendido</t>
        </is>
      </c>
      <c r="D35" s="4" t="inlineStr">
        <is>
          <t>4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=HYPERLINK("https://leilaoonline.com.br/lote/detalhe/176556", "315")</f>
      </c>
      <c r="B36" s="4" t="s">
        <f>=HYPERLINK("https://leilaoonline.com.br/lote/detalhe/176556", "SSG-039-2023-INV, APROX. 90 ITENS, ELEMENTOS , ROLETES E OUTROS - VEJA DESCRITIVO DE ITENS - LOC. Canãa dos Carajás-PA")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=HYPERLINK("https://leilaoonline.com.br/lote/detalhe/176557", "316")</f>
      </c>
      <c r="B37" s="4" t="s">
        <f>=HYPERLINK("https://leilaoonline.com.br/lote/detalhe/176557", "SSG-040-2023-INV, APROX.90 ITENS, PARAFUSOS , MANGUEIRAS , ANEIS E OUTROS - VEJA DESCRITIVO DE ITENS - LOC. Canãa dos Carajás-PA")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=HYPERLINK("https://leilaoonline.com.br/lote/detalhe/176558", "317")</f>
      </c>
      <c r="B38" s="4" t="s">
        <f>=HYPERLINK("https://leilaoonline.com.br/lote/detalhe/176558", "SSG-041-2023-INV, APROX. 281 ITENS, RESPIROS, ANEIS, ARRUELAS E OUTROS - VEJA DESCRITIVO DE ITENS - LOC. Canãa dos Carajás-PA  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=HYPERLINK("https://leilaoonline.com.br/lote/detalhe/176559", "318")</f>
      </c>
      <c r="B39" s="4" t="s">
        <f>=HYPERLINK("https://leilaoonline.com.br/lote/detalhe/176559", "SSG-042-2023-INV, APROX. 162 ITENS, PARAFUSOS, CONJUNTO, LANTERNA E OUTROS - VEJA DESCRITIVO DE ITENS - LOC. Canãa dos Carajás-PA")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=HYPERLINK("https://leilaoonline.com.br/lote/detalhe/176560", "319")</f>
      </c>
      <c r="B40" s="4" t="s">
        <f>=HYPERLINK("https://leilaoonline.com.br/lote/detalhe/176560", "SSG-045-2023-INV, APROX. 257 ITENS, FILTROS, PARAFUSOS, DISCOS E OUTROS - VEJA DESCRITIVO DE ITENS - LOC. Canãa dos Carajás-PA")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=HYPERLINK("https://leilaoonline.com.br/lote/detalhe/176561", "320")</f>
      </c>
      <c r="B41" s="4" t="s">
        <f>=HYPERLINK("https://leilaoonline.com.br/lote/detalhe/176561", "SSG-046-2023-INV, APROX.109 ITENS, CONJUNTOS, FIXADOR, BATENTE E OUTROS - VEJA DESCRITIVO DE ITENS - LOC. Canãa dos Carajás-PA")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=HYPERLINK("https://leilaoonline.com.br/lote/detalhe/176562", "321")</f>
      </c>
      <c r="B42" s="4" t="s">
        <f>=HYPERLINK("https://leilaoonline.com.br/lote/detalhe/176562", "SSG-047-2023-INV, APROX. 380 ITENS, LAMPADAS, ARRUELAS , RETENTOR E OUTROS - VEJA DESCRITIVO DE ITENS - LOC. Canãa dos Carajás-PA")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=HYPERLINK("https://leilaoonline.com.br/lote/detalhe/176563", "322")</f>
      </c>
      <c r="B43" s="4" t="s">
        <f>=HYPERLINK("https://leilaoonline.com.br/lote/detalhe/176563", "SSG-048-2023-INV, APROX. 363 ITENS, PARAFUSOS, ANEIS, TANQUES E OUTROS - VEJA DESCRITIVO DE ITENS - LOC. Canãa dos Carajás-PA")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=HYPERLINK("https://leilaoonline.com.br/lote/detalhe/176564", "323")</f>
      </c>
      <c r="B44" s="4" t="s">
        <f>=HYPERLINK("https://leilaoonline.com.br/lote/detalhe/176564", "SSG-052-2023-INV, APROX. 199 ITENS, AMORTECEDOR , RESPIROS ,VALVULAS E OUTROS - VEJA DESCRITIVO DE ITENS - LOC. Canãa dos Carajás-PA")</f>
      </c>
      <c r="C44" s="4" t="inlineStr">
        <is>
          <t>Vendido</t>
        </is>
      </c>
      <c r="D44" s="4" t="inlineStr">
        <is>
          <t>4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=HYPERLINK("https://leilaoonline.com.br/lote/detalhe/176566", "324")</f>
      </c>
      <c r="B45" s="4" t="s">
        <f>=HYPERLINK("https://leilaoonline.com.br/lote/detalhe/176566", "SSG-053-2023-INV, APROX. 688 ITENS, FIXADORES, COMPONENTES,E OUTROS - VEJA DESCRITIVO DE ITENS - LOC. Canãa dos Carajás")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=HYPERLINK("https://leilaoonline.com.br/lote/detalhe/176567", "325")</f>
      </c>
      <c r="B46" s="4" t="s">
        <f>=HYPERLINK("https://leilaoonline.com.br/lote/detalhe/176567", "SSG-055-2023-INV, APROX. 336 ITENS, CALCOS, RETENTORES, FILTROS E OUTROS - VEJA DESCRITIVO DE ITENS - LOC. Canãa dos Carajás-PA")</f>
      </c>
      <c r="C46" s="4" t="inlineStr">
        <is>
          <t>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=HYPERLINK("https://leilaoonline.com.br/lote/detalhe/176568", "326")</f>
      </c>
      <c r="B47" s="4" t="s">
        <f>=HYPERLINK("https://leilaoonline.com.br/lote/detalhe/176568", "SSG-056-2023-INV, APROX. 268 ITENS, ANEIS, PLACAS , PLUGES E OUTROS - VEJA DESCRITIVO DE ITENS - LOC. Canãa dos Carajás-PA")</f>
      </c>
      <c r="C47" s="4" t="inlineStr">
        <is>
          <t>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=HYPERLINK("https://leilaoonline.com.br/lote/detalhe/176569", "327")</f>
      </c>
      <c r="B48" s="4" t="s">
        <f>=HYPERLINK("https://leilaoonline.com.br/lote/detalhe/176569", "SSG-058-2023-INV, APROX. 270 ITENS, MANCAIS, TUBULAÇÃO , PARAFUSOS E OUTROS - VEJA DESCRITIVO DE ITENS - LOC. Canãa dos Carajás-PA")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=HYPERLINK("https://leilaoonline.com.br/lote/detalhe/176570", "328")</f>
      </c>
      <c r="B49" s="4" t="s">
        <f>=HYPERLINK("https://leilaoonline.com.br/lote/detalhe/176570", "SSG-059-2023-INV, APROX. 291 ITENS, FILTROS, PLACAS , VALVULAS E OUTROS - VEJA DESCRITIVO DE ITENS - LOC. Canãa dos Carajás-PA")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=HYPERLINK("https://leilaoonline.com.br/lote/detalhe/176571", "329")</f>
      </c>
      <c r="B50" s="4" t="s">
        <f>=HYPERLINK("https://leilaoonline.com.br/lote/detalhe/176571", "SSG-062-2023-INV, APROX. 143 ITENS, MOTOBOMBA HID 3P, ENGRENAGEM, VOLANTE E OUTROS - VEJA DESCRITIVO DE ITENS - LOC. Canãa dos Carajás-PA")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100.200,00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=HYPERLINK("https://leilaoonline.com.br/lote/detalhe/176572", "330")</f>
      </c>
      <c r="B51" s="4" t="s">
        <f>=HYPERLINK("https://leilaoonline.com.br/lote/detalhe/176572", "SSG-063-2022-INV, APROX. 426 ITENS, VALVULAS, MODULOS, MANGUEIRAS E OUTROS - VEJA DESCRITIVO DE ITENS - LOC. Canãa dos Carajás-PA")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=HYPERLINK("https://leilaoonline.com.br/lote/detalhe/176573", "331")</f>
      </c>
      <c r="B52" s="4" t="s">
        <f>=HYPERLINK("https://leilaoonline.com.br/lote/detalhe/176573", "SSG-064-2023-INV, APROX. 272 ITENS, BRACADEIRA DE ACO, DISJUNTOR, RELE E OUTROS - VEJA DESCRITIVO DE ITENS - LOC. Canãa dos Carajás-PA")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1.178,00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=HYPERLINK("https://leilaoonline.com.br/lote/detalhe/176574", "332")</f>
      </c>
      <c r="B53" s="4" t="s">
        <f>=HYPERLINK("https://leilaoonline.com.br/lote/detalhe/176574", "SSG-066-2023-INV, APROX. 478 ITENS, MANGUEIRAS, PORCAS, ARRUELAS E OUTROS - VEJA DESCRITIVO DE ITENS - LOC. Canãa dos Carajás-PA")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=HYPERLINK("https://leilaoonline.com.br/lote/detalhe/176575", "333")</f>
      </c>
      <c r="B54" s="4" t="s">
        <f>=HYPERLINK("https://leilaoonline.com.br/lote/detalhe/176575", "SSG-067-2023-INV, APROX. 139 ITENS, JUNTAS , MANGUEIRAS , BUJÃO, E OUTROS - VEJA DESCRITIVO DE ITENS - LOC. Canãa dos Carajás-PA")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=HYPERLINK("https://leilaoonline.com.br/lote/detalhe/176576", "334")</f>
      </c>
      <c r="B55" s="4" t="s">
        <f>=HYPERLINK("https://leilaoonline.com.br/lote/detalhe/176576", "SSG-068-2023-INV, APROX. 157 ITENS, CONEXAO COMPONENTE, ADAPTADOR, PERSIANAS  E OUTROS - VEJA DESCRITIVO DE ITENS - LOC. Canãa dos Carajás-PA")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=HYPERLINK("https://leilaoonline.com.br/lote/detalhe/176577", "335")</f>
      </c>
      <c r="B56" s="4" t="s">
        <f>=HYPERLINK("https://leilaoonline.com.br/lote/detalhe/176577", "SSG-070-2023-INV, APROX. 304 ITENS, ROLAMENTO, BRACADEIRA, BOBINA  E OUTROS - VEJA DESCRITIVO DE ITENS - LOC. Canãa dos Carajás-PA")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=HYPERLINK("https://leilaoonline.com.br/lote/detalhe/176578", "336")</f>
      </c>
      <c r="B57" s="4" t="s">
        <f>=HYPERLINK("https://leilaoonline.com.br/lote/detalhe/176578", "SSG-071-2023-INV, APROX. 144 ITENS, ANEIS, VENTILADOR, SENSORES  E OUTROS - VEJA DESCRITIVO DE ITENS - LOC. Canãa dos Carajás-PA")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=HYPERLINK("https://leilaoonline.com.br/lote/detalhe/176579", "337")</f>
      </c>
      <c r="B58" s="4" t="s">
        <f>=HYPERLINK("https://leilaoonline.com.br/lote/detalhe/176579", "SSG-072-2023-INV, APROX. 802 ITENS, LUVAS, ANEIS, BOBINAS E OUTROS - VEJA DESCRITIVO DE ITENS - LOC. Canãa dos Carajás-PA")</f>
      </c>
      <c r="C58" s="4" t="inlineStr">
        <is>
          <t>Vendido</t>
        </is>
      </c>
      <c r="D58" s="4" t="inlineStr">
        <is>
          <t>7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=HYPERLINK("https://leilaoonline.com.br/lote/detalhe/176580", "338")</f>
      </c>
      <c r="B59" s="4" t="s">
        <f>=HYPERLINK("https://leilaoonline.com.br/lote/detalhe/176580", "SSG-060-2023-INV, APROX. 243 ITENS, MANGUEIRAS, CALCOS, DISJUNTOR E OUTROS - VEJA DESCRITIVO DE ITENS - LOC. Canãa dos Carajás-PA")</f>
      </c>
      <c r="C59" s="4" t="inlineStr">
        <is>
          <t>Vendido</t>
        </is>
      </c>
      <c r="D59" s="4" t="inlineStr">
        <is>
          <t>2</t>
        </is>
      </c>
      <c r="E59" s="5" t="inlineStr">
        <is>
          <t>753,00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=HYPERLINK("https://leilaoonline.com.br/lote/detalhe/176581", "339")</f>
      </c>
      <c r="B60" s="4" t="s">
        <f>=HYPERLINK("https://leilaoonline.com.br/lote/detalhe/176581", "SSG-061-2023-INV, APROX. 15 ITENS, CHAVEADOR, VALVULAS E OUTROS - VEJA DESCRITIVO DE ITENS - LOC. Canãa dos Carajás-PA")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=HYPERLINK("https://leilaoonline.com.br/lote/detalhe/176582", "340")</f>
      </c>
      <c r="B61" s="4" t="s">
        <f>=HYPERLINK("https://leilaoonline.com.br/lote/detalhe/176582", "SSG-073-2023-INV, APROX. 15 ITENS, CHAVEADOR, LAMPADAS E OUTROS - VEJA DESCRITIVO DE ITENS - LOC. Canãa dos Carajás-PA")</f>
      </c>
      <c r="C61" s="4" t="inlineStr">
        <is>
          <t>Vendido</t>
        </is>
      </c>
      <c r="D61" s="4" t="inlineStr">
        <is>
          <t>2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=HYPERLINK("https://leilaoonline.com.br/lote/detalhe/176583", "341")</f>
      </c>
      <c r="B62" s="4" t="s">
        <f>=HYPERLINK("https://leilaoonline.com.br/lote/detalhe/176583", "SSG-074-2023-INV, APROX.131 ITENS, ANEIS, PARAFUSOS , CALCOS E OUTROS - VEJA DESCRITIVO DE ITENS - LOC. Canãa dos Carajás-PA")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1.000,00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2026-04-18T10:19:32.00Z</dcterms:created>
  <dc:creator>Tellks Tecnologia</dc:creator>
  <cp:revision>0</cp:revision>
</cp:coreProperties>
</file>