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GTS • Passat 75 • Fuscas • Saveiro • Yamaha 94 • Santana 01 • Jeep 65 • Camionetas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=HYPERLINK("https://leilaoonline.com.br/lote/detalhe/168370", "010")</f>
      </c>
      <c r="B11" s="4" t="s">
        <f>=HYPERLINK("https://leilaoonline.com.br/lote/detalhe/168370", "VW/PASSAT LS; 1975/1975; MARROM; ALCOOL - FUNCIONANDO - TURBO LEGALIZADO")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=HYPERLINK("https://leilaoonline.com.br/lote/detalhe/168371", "011")</f>
      </c>
      <c r="B12" s="4" t="s">
        <f>=HYPERLINK("https://leilaoonline.com.br/lote/detalhe/168371", "veja o vídeo!! VW/GOL 1.8; 2000/2001; VERMELHA; GASOLINA - FUNCIONANDO")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13.750,00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=HYPERLINK("https://leilaoonline.com.br/lote/detalhe/168636", "012")</f>
      </c>
      <c r="B13" s="4" t="s">
        <f>=HYPERLINK("https://leilaoonline.com.br/lote/detalhe/168636", "veja o vídeo!! VW/SAVEIRO CL 1.8; 1994/1994; PRATA; ALCOOL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=HYPERLINK("https://leilaoonline.com.br/lote/detalhe/168811", "013")</f>
      </c>
      <c r="B14" s="4" t="s">
        <f>=HYPERLINK("https://leilaoonline.com.br/lote/detalhe/168811", "AUDI/A3 1.8T; 2005/2005; AZUL; GASOLINA - FUNCIONANDO")</f>
      </c>
      <c r="C14" s="4" t="inlineStr">
        <is>
          <t>Vendido</t>
        </is>
      </c>
      <c r="D14" s="4" t="inlineStr">
        <is>
          <t>16</t>
        </is>
      </c>
      <c r="E14" s="5" t="inlineStr">
        <is>
          <t>21.750,00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=HYPERLINK("https://leilaoonline.com.br/lote/detalhe/168893", "014")</f>
      </c>
      <c r="B15" s="4" t="s">
        <f>=HYPERLINK("https://leilaoonline.com.br/lote/detalhe/168893", "veja o vídeo!! VW/GOL GTS;  1988/1989; VERMELHA; ALCOOL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=HYPERLINK("https://leilaoonline.com.br/lote/detalhe/168358", "015")</f>
      </c>
      <c r="B16" s="4" t="s">
        <f>=HYPERLINK("https://leilaoonline.com.br/lote/detalhe/168358", "FORD/JEEP; 1965/1965; BEGE; GASOLINA; TRAÇADO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=HYPERLINK("https://leilaoonline.com.br/lote/detalhe/168894", "016")</f>
      </c>
      <c r="B17" s="4" t="s">
        <f>=HYPERLINK("https://leilaoonline.com.br/lote/detalhe/168894", "veja o vídeo!! VW/GOL GTS; 1990/1990; VERMELHA; GASOLINA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=HYPERLINK("https://leilaoonline.com.br/lote/detalhe/168904", "017")</f>
      </c>
      <c r="B18" s="4" t="s">
        <f>=HYPERLINK("https://leilaoonline.com.br/lote/detalhe/168904", "CAMINHÃO M. BENZ/L 1618; 1995/1995; BRANCA; DIESEL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67.000,00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=HYPERLINK("https://leilaoonline.com.br/lote/detalhe/168359", "018")</f>
      </c>
      <c r="B19" s="4" t="s">
        <f>=HYPERLINK("https://leilaoonline.com.br/lote/detalhe/168359", "veja o vídeo!! VW/FUSCA 1300; 1975/1975; AZUL; GASOLINA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=HYPERLINK("https://leilaoonline.com.br/lote/detalhe/168905", "019")</f>
      </c>
      <c r="B20" s="4" t="s">
        <f>=HYPERLINK("https://leilaoonline.com.br/lote/detalhe/168905", "CAMINHÃO M. BENZ/L 1313; 1974/1974; VERMELHA; DIESEL; DIREÇÃO HIDRÁULICA; TURBINADO - FUNCIONANDO")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38.000,00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=HYPERLINK("https://leilaoonline.com.br/lote/detalhe/168906", "020")</f>
      </c>
      <c r="B21" s="4" t="s">
        <f>=HYPERLINK("https://leilaoonline.com.br/lote/detalhe/168906", "CAMINHÃO M. BENZ/L 1620; 1997/1997; BRANCA; DIESEL; BASCULANTE; DIFERENCIAL ROCKWEEL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73.000,00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=HYPERLINK("https://leilaoonline.com.br/lote/detalhe/169763", "021")</f>
      </c>
      <c r="B22" s="4" t="s">
        <f>=HYPERLINK("https://leilaoonline.com.br/lote/detalhe/169763", "veja o vídeo!! VW/PARATI GL; 1991/1991; VERDE; GASOLINA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=HYPERLINK("https://leilaoonline.com.br/lote/detalhe/170915", "022")</f>
      </c>
      <c r="B23" s="4" t="s">
        <f>=HYPERLINK("https://leilaoonline.com.br/lote/detalhe/170915", "GM/S10 2.4 D; 2001/2002; BRANCA;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17.501,00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=HYPERLINK("https://leilaoonline.com.br/lote/detalhe/168909", "023")</f>
      </c>
      <c r="B24" s="4" t="s">
        <f>=HYPERLINK("https://leilaoonline.com.br/lote/detalhe/168909", "CAMINHÃO M. BENZ/LAK 1317; 1986/1986; BRANCA; DIESEL; TURBINADO HIDRÁULICO - FUNCIONANDO")</f>
      </c>
      <c r="C24" s="4" t="inlineStr">
        <is>
          <t>Vendido</t>
        </is>
      </c>
      <c r="D24" s="4" t="inlineStr">
        <is>
          <t>70</t>
        </is>
      </c>
      <c r="E24" s="5" t="inlineStr">
        <is>
          <t>92.250,00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=HYPERLINK("https://leilaoonline.com.br/lote/detalhe/168354", "024")</f>
      </c>
      <c r="B25" s="4" t="s">
        <f>=HYPERLINK("https://leilaoonline.com.br/lote/detalhe/168354", "veja o vídeo!! YAMAHA/XT 600 E; 1994/1994; PRETA; GASOLINA - FUNCIONANDO")</f>
      </c>
      <c r="C25" s="4" t="inlineStr">
        <is>
          <t>Vendido</t>
        </is>
      </c>
      <c r="D25" s="4" t="inlineStr">
        <is>
          <t>29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=HYPERLINK("https://leilaoonline.com.br/lote/detalhe/168357", "025")</f>
      </c>
      <c r="B26" s="4" t="s">
        <f>=HYPERLINK("https://leilaoonline.com.br/lote/detalhe/168357", "VW/SANTANA 2.0; 2001/2001; PRETA; GASOLINA - FUNCIONANDO")</f>
      </c>
      <c r="C26" s="4" t="inlineStr">
        <is>
          <t>Vendido</t>
        </is>
      </c>
      <c r="D26" s="4" t="inlineStr">
        <is>
          <t>57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=HYPERLINK("https://leilaoonline.com.br/lote/detalhe/168352", "026")</f>
      </c>
      <c r="B27" s="4" t="s">
        <f>=HYPERLINK("https://leilaoonline.com.br/lote/detalhe/168352", "veja o vídeo!! GM/BONANZA CUSTOM S; 1993/1993; BRANCA; DIESEL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=HYPERLINK("https://leilaoonline.com.br/lote/detalhe/168355", "027")</f>
      </c>
      <c r="B28" s="4" t="s">
        <f>=HYPERLINK("https://leilaoonline.com.br/lote/detalhe/168355", "veja o vídeo!! VW/VW FUSCA 1300 L; 1979/1979; BEGE; GASOLINA - FUNCIONANDO")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10.000,00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=HYPERLINK("https://leilaoonline.com.br/lote/detalhe/168353", "029")</f>
      </c>
      <c r="B29" s="4" t="s">
        <f>=HYPERLINK("https://leilaoonline.com.br/lote/detalhe/168353", "CAMINHONETE GM/S10 2.8 D; 2002/2002; BRANCA; DIESEL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46.000,00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=HYPERLINK("https://leilaoonline.com.br/lote/detalhe/168903", "030")</f>
      </c>
      <c r="B30" s="4" t="s">
        <f>=HYPERLINK("https://leilaoonline.com.br/lote/detalhe/168903", "CAMINHÃO IVECO DAI MOD T3510B; 1999/1999; BRANCO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=HYPERLINK("https://leilaoonline.com.br/lote/detalhe/168356", "031")</f>
      </c>
      <c r="B31" s="4" t="s">
        <f>=HYPERLINK("https://leilaoonline.com.br/lote/detalhe/168356", "VW/FUSCA 1300; 1976; BRANCO; GASOLINA - FUNCIONANDO")</f>
      </c>
      <c r="C31" s="4" t="inlineStr">
        <is>
          <t>Vendido</t>
        </is>
      </c>
      <c r="D31" s="4" t="inlineStr">
        <is>
          <t>23</t>
        </is>
      </c>
      <c r="E31" s="5" t="inlineStr">
        <is>
          <t>25.500,00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=HYPERLINK("https://leilaoonline.com.br/lote/detalhe/168910", "032")</f>
      </c>
      <c r="B32" s="4" t="s">
        <f>=HYPERLINK("https://leilaoonline.com.br/lote/detalhe/168910", "CAMINHÃO FORD/FORD F 4000; 1976/1976; AMARELA; DIESEL; MOTOR MWM 229 - FUNCIONANDO")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=HYPERLINK("https://leilaoonline.com.br/lote/detalhe/168908", "035")</f>
      </c>
      <c r="B33" s="4" t="s">
        <f>=HYPERLINK("https://leilaoonline.com.br/lote/detalhe/168908", "CAMINHÃO M. BENZ/L 1113; 1976/1976; AMARELA; DIESEL; TURBINADO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22.250,00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=HYPERLINK("https://leilaoonline.com.br/lote/detalhe/168360", "038")</f>
      </c>
      <c r="B34" s="4" t="s">
        <f>=HYPERLINK("https://leilaoonline.com.br/lote/detalhe/168360", "veja o vídeo!! VW/FUSCA 1300; 1968/1968; BRANCA; GASOLINA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=HYPERLINK("https://leilaoonline.com.br/lote/detalhe/168365", "040")</f>
      </c>
      <c r="B35" s="4" t="s">
        <f>=HYPERLINK("https://leilaoonline.com.br/lote/detalhe/168365", "CAMIONETA FORD/SR DESERTER; 1993/1993; BRANCA; DIESEL; TURBINADA; HIDRÁULICA (DESLIGA NA CHAVE)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=HYPERLINK("https://leilaoonline.com.br/lote/detalhe/168361", "051")</f>
      </c>
      <c r="B36" s="4" t="s">
        <f>=HYPERLINK("https://leilaoonline.com.br/lote/detalhe/168361", "VW/FUSCA 1500; 1972/1972; BRANCA; GASOLINA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4.250,00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=HYPERLINK("https://leilaoonline.com.br/lote/detalhe/168907", "053")</f>
      </c>
      <c r="B37" s="4" t="s">
        <f>=HYPERLINK("https://leilaoonline.com.br/lote/detalhe/168907", "CAMINHÃO M. BENZ/L 1513; 1979/1979; AMARELA; DIESEL; 5,17 ENTRE EIXO - FUNCIONANDO")</f>
      </c>
      <c r="C37" s="4" t="inlineStr">
        <is>
          <t>Não vendido</t>
        </is>
      </c>
      <c r="D37" s="4" t="inlineStr">
        <is>
          <t>74</t>
        </is>
      </c>
      <c r="E37" s="5" t="inlineStr">
        <is>
          <t>55.500,00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=HYPERLINK("https://leilaoonline.com.br/lote/detalhe/168362", "055")</f>
      </c>
      <c r="B38" s="4" t="s">
        <f>=HYPERLINK("https://leilaoonline.com.br/lote/detalhe/168362", "veja o vídeo!! FORD/ESCORT L; 1993/1994; DOURADA; GASOLINA - FUNCIONANDO")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7.600,00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=HYPERLINK("https://leilaoonline.com.br/lote/detalhe/168911", "057")</f>
      </c>
      <c r="B39" s="4" t="s">
        <f>=HYPERLINK("https://leilaoonline.com.br/lote/detalhe/168911", "CAMINHÃO FORD/F4000; 1984/1984; AMARELA; DIESEL; MOTOR MWM226 - FUNCIONANDO")</f>
      </c>
      <c r="C39" s="4" t="inlineStr">
        <is>
          <t>Não vendido</t>
        </is>
      </c>
      <c r="D39" s="4" t="inlineStr">
        <is>
          <t>49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=HYPERLINK("https://leilaoonline.com.br/lote/detalhe/168912", "071")</f>
      </c>
      <c r="B40" s="4" t="s">
        <f>=HYPERLINK("https://leilaoonline.com.br/lote/detalhe/168912", "CAMINHÃO FORD/F4000; 1977/1977; BEGE; DIESEL; MOTOR 226 -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=HYPERLINK("https://leilaoonline.com.br/lote/detalhe/168363", "097")</f>
      </c>
      <c r="B41" s="4" t="s">
        <f>=HYPERLINK("https://leilaoonline.com.br/lote/detalhe/168363", "CAMIONETA GM/CHEVROLET D10; 1984/1984; BRANCA; DIESEL - FUNCIONANDO")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=HYPERLINK("https://leilaoonline.com.br/lote/detalhe/168364", "112")</f>
      </c>
      <c r="B42" s="4" t="s">
        <f>=HYPERLINK("https://leilaoonline.com.br/lote/detalhe/168364", "FIAT PALIO WEEKEND 1.6 16V; 2002/2003; PRETA; GASOLINA - FROTA 995 -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=HYPERLINK("https://leilaoonline.com.br/lote/detalhe/168366", "114")</f>
      </c>
      <c r="B43" s="4" t="s">
        <f>=HYPERLINK("https://leilaoonline.com.br/lote/detalhe/168366", "CAMINHONETE FORD/F100; 1973/1973; AZUL; DIESEL; MOTOR MERCEDES 608 -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12.000,00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2026-07-13T20:00:41.00Z</dcterms:created>
  <dc:creator>Tellks Tecnologia</dc:creator>
  <cp:revision>0</cp:revision>
</cp:coreProperties>
</file>