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• Montana • Hilux • Caminhões Volks • Saveiro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=HYPERLINK("https://leilaoonline.com.br/lote/detalhe/157964", "029")</f>
      </c>
      <c r="B11" s="4" t="s">
        <f>=HYPERLINK("https://leilaoonline.com.br/lote/detalhe/157964",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123.500,00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=HYPERLINK("https://leilaoonline.com.br/lote/detalhe/157141", "030")</f>
      </c>
      <c r="B12" s="4" t="s">
        <f>=HYPERLINK("https://leilaoonline.com.br/lote/detalhe/157141", "CAMINHÃO IVECO DAI MOD T3510B; 1999/1999; BRANCO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=HYPERLINK("https://leilaoonline.com.br/lote/detalhe/157140", "031")</f>
      </c>
      <c r="B13" s="4" t="s">
        <f>=HYPERLINK("https://leilaoonline.com.br/lote/detalhe/157140",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=HYPERLINK("https://leilaoonline.com.br/lote/detalhe/157963", "032")</f>
      </c>
      <c r="B14" s="4" t="s">
        <f>=HYPERLINK("https://leilaoonline.com.br/lote/detalhe/157963",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=HYPERLINK("https://leilaoonline.com.br/lote/detalhe/157793", "033")</f>
      </c>
      <c r="B15" s="4" t="s">
        <f>=HYPERLINK("https://leilaoonline.com.br/lote/detalhe/157793", "I/TOYOTA HILUX CD4X2 SR; 2009/2009; PRETA; GASOLINA - FUNCIONANDO - IPVA 2022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=HYPERLINK("https://leilaoonline.com.br/lote/detalhe/157137", "034")</f>
      </c>
      <c r="B16" s="4" t="s">
        <f>=HYPERLINK("https://leilaoonline.com.br/lote/detalhe/157137", "CAMINHONETE I/TOYOTA HILUX CD4X2 SRV; 2006/2007; PRETA; DIESEL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=HYPERLINK("https://leilaoonline.com.br/lote/detalhe/157136", "035")</f>
      </c>
      <c r="B17" s="4" t="s">
        <f>=HYPERLINK("https://leilaoonline.com.br/lote/detalhe/157136", "veja o vídeo!! FIAT/FIORINO FLEX; 2012/2013; BRANCA; ALCO./GASOL. - FUNCIONANDO - IPVA 2022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=HYPERLINK("https://leilaoonline.com.br/lote/detalhe/157832", "036")</f>
      </c>
      <c r="B18" s="4" t="s">
        <f>=HYPERLINK("https://leilaoonline.com.br/lote/detalhe/157832",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38.000,00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=HYPERLINK("https://leilaoonline.com.br/lote/detalhe/157138", "037")</f>
      </c>
      <c r="B19" s="4" t="s">
        <f>=HYPERLINK("https://leilaoonline.com.br/lote/detalhe/157138",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25.750,00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=HYPERLINK("https://leilaoonline.com.br/lote/detalhe/157139", "038")</f>
      </c>
      <c r="B20" s="4" t="s">
        <f>=HYPERLINK("https://leilaoonline.com.br/lote/detalhe/157139",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=HYPERLINK("https://leilaoonline.com.br/lote/detalhe/157133", "039")</f>
      </c>
      <c r="B21" s="4" t="s">
        <f>=HYPERLINK("https://leilaoonline.com.br/lote/detalhe/157133", "TOYOTA/COROLLA XEI20FLEX; 2018//2019; PRETA; ALCO./GASOL. - FUNCIONANDO - IPVA 2022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31.000,00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=HYPERLINK("https://leilaoonline.com.br/lote/detalhe/157132", "040")</f>
      </c>
      <c r="B22" s="4" t="s">
        <f>=HYPERLINK("https://leilaoonline.com.br/lote/detalhe/157132",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=HYPERLINK("https://leilaoonline.com.br/lote/detalhe/157189", "041")</f>
      </c>
      <c r="B23" s="4" t="s">
        <f>=HYPERLINK("https://leilaoonline.com.br/lote/detalhe/157189", "veja o vídeo!! FIAT/STRADA HD WK CC E; 2018//2019; BRANCA; ALCO./GASOL. - FUNCIONANDO - IPVA 2022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=HYPERLINK("https://leilaoonline.com.br/lote/detalhe/157962", "042")</f>
      </c>
      <c r="B24" s="4" t="s">
        <f>=HYPERLINK("https://leilaoonline.com.br/lote/detalhe/157962", "HONDA/CBX 250 TWISTER; 2001/2002; VERMELHA;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=HYPERLINK("https://leilaoonline.com.br/lote/detalhe/157135", "043")</f>
      </c>
      <c r="B25" s="4" t="s">
        <f>=HYPERLINK("https://leilaoonline.com.br/lote/detalhe/157135",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=HYPERLINK("https://leilaoonline.com.br/lote/detalhe/157134", "044")</f>
      </c>
      <c r="B26" s="4" t="s">
        <f>=HYPERLINK("https://leilaoonline.com.br/lote/detalhe/157134",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=HYPERLINK("https://leilaoonline.com.br/lote/detalhe/157147", "045")</f>
      </c>
      <c r="B27" s="4" t="s">
        <f>=HYPERLINK("https://leilaoonline.com.br/lote/detalhe/157147", "veja o vídeo!! GM/S10 2.2 D; 2000/2000; BRANCA;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20.250,00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=HYPERLINK("https://leilaoonline.com.br/lote/detalhe/157188", "046")</f>
      </c>
      <c r="B28" s="4" t="s">
        <f>=HYPERLINK("https://leilaoonline.com.br/lote/detalhe/157188",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=HYPERLINK("https://leilaoonline.com.br/lote/detalhe/157831", "047")</f>
      </c>
      <c r="B29" s="4" t="s">
        <f>=HYPERLINK("https://leilaoonline.com.br/lote/detalhe/157831", "veja o vídeo!! I/TOYOTA HILUX CD4X4 SRV; 2011/2011; PRETA; DIESEL - FUNCIONANDO - IPVA 2022 OK")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91.500,00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=HYPERLINK("https://leilaoonline.com.br/lote/detalhe/157145", "048")</f>
      </c>
      <c r="B30" s="4" t="s">
        <f>=HYPERLINK("https://leilaoonline.com.br/lote/detalhe/157145",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=HYPERLINK("https://leilaoonline.com.br/lote/detalhe/157146", "049")</f>
      </c>
      <c r="B31" s="4" t="s">
        <f>=HYPERLINK("https://leilaoonline.com.br/lote/detalhe/157146",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=HYPERLINK("https://leilaoonline.com.br/lote/detalhe/157142", "050")</f>
      </c>
      <c r="B32" s="4" t="s">
        <f>=HYPERLINK("https://leilaoonline.com.br/lote/detalhe/157142",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113.000,00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=HYPERLINK("https://leilaoonline.com.br/lote/detalhe/157149", "051")</f>
      </c>
      <c r="B33" s="4" t="s">
        <f>=HYPERLINK("https://leilaoonline.com.br/lote/detalhe/157149",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=HYPERLINK("https://leilaoonline.com.br/lote/detalhe/157148", "052")</f>
      </c>
      <c r="B34" s="4" t="s">
        <f>=HYPERLINK("https://leilaoonline.com.br/lote/detalhe/157148",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=HYPERLINK("https://leilaoonline.com.br/lote/detalhe/157154", "053")</f>
      </c>
      <c r="B35" s="4" t="s">
        <f>=HYPERLINK("https://leilaoonline.com.br/lote/detalhe/157154", "FIAT/STRADA HD WK CC E; 2018/2019; BRANCA; ALCO./GASOL. - FUNCIONANDO - IPVA 2022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27.000,00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=HYPERLINK("https://leilaoonline.com.br/lote/detalhe/157153", "054")</f>
      </c>
      <c r="B36" s="4" t="s">
        <f>=HYPERLINK("https://leilaoonline.com.br/lote/detalhe/157153", "PEUGEOT/207PASSION XS A; 2010/2011; PRATA; ALCO./GASOL. - FUNCIONANDO - IPVA 2022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=HYPERLINK("https://leilaoonline.com.br/lote/detalhe/157143", "055")</f>
      </c>
      <c r="B37" s="4" t="s">
        <f>=HYPERLINK("https://leilaoonline.com.br/lote/detalhe/157143",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=HYPERLINK("https://leilaoonline.com.br/lote/detalhe/157151", "056")</f>
      </c>
      <c r="B38" s="4" t="s">
        <f>=HYPERLINK("https://leilaoonline.com.br/lote/detalhe/157151", "I/TOYOTA HILUX 4CDK SR; 2001/2002; VERDE; DIESEL")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=HYPERLINK("https://leilaoonline.com.br/lote/detalhe/157150", "057")</f>
      </c>
      <c r="B39" s="4" t="s">
        <f>=HYPERLINK("https://leilaoonline.com.br/lote/detalhe/157150", "CAMINHÃO VW/15.180 CNM; 2010/2011; BRANCA; DIESEL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=HYPERLINK("https://leilaoonline.com.br/lote/detalhe/157152", "058")</f>
      </c>
      <c r="B40" s="4" t="s">
        <f>=HYPERLINK("https://leilaoonline.com.br/lote/detalhe/157152", "FIAT/DUCATO MAXICARGO; 2014/2015; BRANCA; DIESEL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64.500,00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=HYPERLINK("https://leilaoonline.com.br/lote/detalhe/157830", "059")</f>
      </c>
      <c r="B41" s="4" t="s">
        <f>=HYPERLINK("https://leilaoonline.com.br/lote/detalhe/157830", "VW/POLO 1.6; 2005/2005; PRATA; ALCO./GASOL. - FUNCIONANDO - IPVA 2022 OK")</f>
      </c>
      <c r="C41" s="4" t="inlineStr">
        <is>
          <t>Vendido</t>
        </is>
      </c>
      <c r="D41" s="4" t="inlineStr">
        <is>
          <t>22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=HYPERLINK("https://leilaoonline.com.br/lote/detalhe/157167", "060")</f>
      </c>
      <c r="B42" s="4" t="s">
        <f>=HYPERLINK("https://leilaoonline.com.br/lote/detalhe/157167", "CAMINHÃO FORD/F4000; 1977/1977; BEGE; DIESEL; MOTOR 226 -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26.000,00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=HYPERLINK("https://leilaoonline.com.br/lote/detalhe/157168", "061")</f>
      </c>
      <c r="B43" s="4" t="s">
        <f>=HYPERLINK("https://leilaoonline.com.br/lote/detalhe/157168", "FORD F12000 160; 2001/2001; COM CESTO AÉREO; BRANCA; DIESEL - FUNCIONANDO - FROTA 539")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=HYPERLINK("https://leilaoonline.com.br/lote/detalhe/157169", "062")</f>
      </c>
      <c r="B44" s="4" t="s">
        <f>=HYPERLINK("https://leilaoonline.com.br/lote/detalhe/157169", "FIAT/STRADA HD WK CC E; 2017/2018; BRANCA; ALCO./GASOL. - FUNCIONANDO - IPVA 2022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26.750,00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=HYPERLINK("https://leilaoonline.com.br/lote/detalhe/157156", "063")</f>
      </c>
      <c r="B45" s="4" t="s">
        <f>=HYPERLINK("https://leilaoonline.com.br/lote/detalhe/157156", "CAMINHÃO VW 17.280; 2014/2015; BRANCO; DIESEL; CÂMBIO AUTOMÁTICO; COM COMPACTADOR MARCA PLANALTO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=HYPERLINK("https://leilaoonline.com.br/lote/detalhe/157158", "064")</f>
      </c>
      <c r="B46" s="4" t="s">
        <f>=HYPERLINK("https://leilaoonline.com.br/lote/detalhe/157158", "veja o vídeo!! TOYOTA/ETIOS HB XLS; 2013/2013; PRETA; ALCO./GASOL. - FUNCIONANDO - IPVA 2022 OK")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=HYPERLINK("https://leilaoonline.com.br/lote/detalhe/157160", "065")</f>
      </c>
      <c r="B47" s="4" t="s">
        <f>=HYPERLINK("https://leilaoonline.com.br/lote/detalhe/157160", "veja o vídeo!! FIAT/UNO MILLE ECONOMY; 2009/2010; BRANCA; ALCO./GASOL. - FUNCIONANDO - IPVA 2022 OK")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=HYPERLINK("https://leilaoonline.com.br/lote/detalhe/157159", "066")</f>
      </c>
      <c r="B48" s="4" t="s">
        <f>=HYPERLINK("https://leilaoonline.com.br/lote/detalhe/157159", "CAMINHÃO FORD/CARGO 712; 2009/2009; PRATA; DIESEL; PLATAFORMA GUINCHO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78.500,00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=HYPERLINK("https://leilaoonline.com.br/lote/detalhe/157161", "067")</f>
      </c>
      <c r="B49" s="4" t="s">
        <f>=HYPERLINK("https://leilaoonline.com.br/lote/detalhe/157161", "CAMINHÃO M.BENZ/1718; 2008/2009; BRANCA; DIESEL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49.500,00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=HYPERLINK("https://leilaoonline.com.br/lote/detalhe/157162", "068")</f>
      </c>
      <c r="B50" s="4" t="s">
        <f>=HYPERLINK("https://leilaoonline.com.br/lote/detalhe/157162", "VW/SAVEIRO 1.6; 2009/2010; BRANCA; ALCO./GASOL. - FUNCIONANDO - IPVA 2022 OK")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=HYPERLINK("https://leilaoonline.com.br/lote/detalhe/157163", "069")</f>
      </c>
      <c r="B51" s="4" t="s">
        <f>=HYPERLINK("https://leilaoonline.com.br/lote/detalhe/157163", "veja o vídeo!! GM/MONTANA; 2003/2004; VERMELHA; ALCO./GASOL. - FUNCIONANDO - IPVA 2022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=HYPERLINK("https://leilaoonline.com.br/lote/detalhe/157164", "070")</f>
      </c>
      <c r="B52" s="4" t="s">
        <f>=HYPERLINK("https://leilaoonline.com.br/lote/detalhe/157164", "CAMINHÃO M. BENZ/1111; 1968/1968; AZUL; DIESEL; TURBINADO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18.750,00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=HYPERLINK("https://leilaoonline.com.br/lote/detalhe/157165", "071")</f>
      </c>
      <c r="B53" s="4" t="s">
        <f>=HYPERLINK("https://leilaoonline.com.br/lote/detalhe/157165", "I/FORD FOCUS 2.0L HA; 2008/2009; PRETA; GASOLINA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14.750,00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=HYPERLINK("https://leilaoonline.com.br/lote/detalhe/157157", "072")</f>
      </c>
      <c r="B54" s="4" t="s">
        <f>=HYPERLINK("https://leilaoonline.com.br/lote/detalhe/157157", "CAMINHÃO VW 17.280; 2014/2015; BRANCO; DIESEL; CÂMBIO AUTOMÁTICO; COM COMPACTADOR MARCA PLANALTO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123.000,00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=HYPERLINK("https://leilaoonline.com.br/lote/detalhe/157166", "073")</f>
      </c>
      <c r="B55" s="4" t="s">
        <f>=HYPERLINK("https://leilaoonline.com.br/lote/detalhe/157166", "CAMINHONETE FORD/F100; 1980/1980; PRETA; DIESEL - FUNCIONANDO")</f>
      </c>
      <c r="C55" s="4" t="inlineStr">
        <is>
          <t>Vendido</t>
        </is>
      </c>
      <c r="D55" s="4" t="inlineStr">
        <is>
          <t>16</t>
        </is>
      </c>
      <c r="E55" s="5" t="inlineStr">
        <is>
          <t>31.500,00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=HYPERLINK("https://leilaoonline.com.br/lote/detalhe/157144", "074")</f>
      </c>
      <c r="B56" s="4" t="s">
        <f>=HYPERLINK("https://leilaoonline.com.br/lote/detalhe/157144", "veja o vídeo!! GM/S10 COLINA S; 2006/2006; PRETA; DIESEL - FUNCIONANDO")</f>
      </c>
      <c r="C56" s="4" t="inlineStr">
        <is>
          <t>Não vendido</t>
        </is>
      </c>
      <c r="D56" s="4" t="inlineStr">
        <is>
          <t>111</t>
        </is>
      </c>
      <c r="E56" s="5" t="inlineStr">
        <is>
          <t>28.500,00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=HYPERLINK("https://leilaoonline.com.br/lote/detalhe/157170", "076")</f>
      </c>
      <c r="B57" s="4" t="s">
        <f>=HYPERLINK("https://leilaoonline.com.br/lote/detalhe/157170", "FIAT PALIO WEEKEND ADVENTURE; 2018/2018; PRATA; ALCO./GASOL. - FUNCIONANDO - FROTA 983; CP 126")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=HYPERLINK("https://leilaoonline.com.br/lote/detalhe/157175", "085")</f>
      </c>
      <c r="B58" s="4" t="s">
        <f>=HYPERLINK("https://leilaoonline.com.br/lote/detalhe/157175", "VW/UP MOVE MB TSI; 2015/2016; PRETO; ALCO./GASOL.- FUNCIONANDO - FROTA J64")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=HYPERLINK("https://leilaoonline.com.br/lote/detalhe/157171", "087")</f>
      </c>
      <c r="B59" s="4" t="s">
        <f>=HYPERLINK("https://leilaoonline.com.br/lote/detalhe/157171", "CAMINHÃO MERCEDES BENZ 1113; 1969/1969; VERDE; DIESEL")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=HYPERLINK("https://leilaoonline.com.br/lote/detalhe/157173", "090")</f>
      </c>
      <c r="B60" s="4" t="s">
        <f>=HYPERLINK("https://leilaoonline.com.br/lote/detalhe/157173", "FIAT PALIO WEEKEND ADVENTURE; 2018/2018; PRATA; ALCO./GASOL. - FUNCIONANDO - FROTA 974; CP 122")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=HYPERLINK("https://leilaoonline.com.br/lote/detalhe/157794", "092")</f>
      </c>
      <c r="B61" s="4" t="s">
        <f>=HYPERLINK("https://leilaoonline.com.br/lote/detalhe/157794", "veja o vídeo!! I/AUDI A3 LM 122CV I; 2014/2015; BRANCA; GASOLINA - FUNCIONANDO - IPVA 2022 OK")</f>
      </c>
      <c r="C61" s="4" t="inlineStr">
        <is>
          <t>Vendido</t>
        </is>
      </c>
      <c r="D61" s="4" t="inlineStr">
        <is>
          <t>33</t>
        </is>
      </c>
      <c r="E61" s="5" t="inlineStr">
        <is>
          <t>55.000,00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=HYPERLINK("https://leilaoonline.com.br/lote/detalhe/157172", "097")</f>
      </c>
      <c r="B62" s="4" t="s">
        <f>=HYPERLINK("https://leilaoonline.com.br/lote/detalhe/157172", "CAMIONETA GM/CHEVROLET D10; 1984/1984; BRANCA; DIESEL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=HYPERLINK("https://leilaoonline.com.br/lote/detalhe/157174", "098")</f>
      </c>
      <c r="B63" s="4" t="s">
        <f>=HYPERLINK("https://leilaoonline.com.br/lote/detalhe/157174", "CAMINHÃO FORD 11000; 1990/1990")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=HYPERLINK("https://leilaoonline.com.br/lote/detalhe/157176", "100")</f>
      </c>
      <c r="B64" s="4" t="s">
        <f>=HYPERLINK("https://leilaoonline.com.br/lote/detalhe/157176", "VW/GOL 1.0 GIV;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=HYPERLINK("https://leilaoonline.com.br/lote/detalhe/157177", "108")</f>
      </c>
      <c r="B65" s="4" t="s">
        <f>=HYPERLINK("https://leilaoonline.com.br/lote/detalhe/157177", "FIAT PALIO WEEKEND ADVENTURE; 2018/2018; PRATA; ALCO./GASOL. - FUNCIONANDO - FROTA 403; CP 123")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=HYPERLINK("https://leilaoonline.com.br/lote/detalhe/157178", "111")</f>
      </c>
      <c r="B66" s="4" t="s">
        <f>=HYPERLINK("https://leilaoonline.com.br/lote/detalhe/157178", "CAMIONETA FORD/SR DESERTER; 1993/1993; BRANCA; DIESEL; TURBINADA; HIDRÁULICA (DESLIGA NA CHAVE) - FUNCIONANDO")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=HYPERLINK("https://leilaoonline.com.br/lote/detalhe/157179", "114")</f>
      </c>
      <c r="B67" s="4" t="s">
        <f>=HYPERLINK("https://leilaoonline.com.br/lote/detalhe/157179", "CAMINHONETE FORD/F100; 1973/1973; AZUL; DIESEL; MOTOR MERCEDES 608 - FUNCIONANDO")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24.500,00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2026-07-13T20:07:24.00Z</dcterms:created>
  <dc:creator>Tellks Tecnologia</dc:creator>
  <cp:revision>0</cp:revision>
</cp:coreProperties>
</file>