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15 • Montana • Hilux • Fiorino • BMW X1 • Strada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=HYPERLINK("https://leilaoonline.com.br/lote/detalhe/155724", "034")</f>
      </c>
      <c r="B11" s="4" t="s">
        <f>=HYPERLINK("https://leilaoonline.com.br/lote/detalhe/155724", "CAMINHONETE I/TOYOTA HILUX CD4X2 SRV; 2006/2007; PRETA;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=HYPERLINK("https://leilaoonline.com.br/lote/detalhe/155719", "035")</f>
      </c>
      <c r="B12" s="4" t="s">
        <f>=HYPERLINK("https://leilaoonline.com.br/lote/detalhe/155719",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=HYPERLINK("https://leilaoonline.com.br/lote/detalhe/155717", "036")</f>
      </c>
      <c r="B13" s="4" t="s">
        <f>=HYPERLINK("https://leilaoonline.com.br/lote/detalhe/155717",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=HYPERLINK("https://leilaoonline.com.br/lote/detalhe/155916", "037")</f>
      </c>
      <c r="B14" s="4" t="s">
        <f>=HYPERLINK("https://leilaoonline.com.br/lote/detalhe/155916", "veja o vídeo!! FIAT/DUCATO MC RONTANAMB; 2011/2012; BRANCA;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=HYPERLINK("https://leilaoonline.com.br/lote/detalhe/156297", "038")</f>
      </c>
      <c r="B15" s="4" t="s">
        <f>=HYPERLINK("https://leilaoonline.com.br/lote/detalhe/156297", "veja o vídeo!! FIAT/STRADA HD WK CC E; 2019/2019; BRANCA; ALCO./GASOL. - FUNCIONANDO - FIPE R$ 60.250,00")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=HYPERLINK("https://leilaoonline.com.br/lote/detalhe/155714", "039")</f>
      </c>
      <c r="B16" s="4" t="s">
        <f>=HYPERLINK("https://leilaoonline.com.br/lote/detalhe/155714", "TOYOTA/COROLLA XEI20FLEX; 2018//2019; PRETA; ALCO./GASOL. - FUNCIONANDO - IPVA 2022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67.000,00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=HYPERLINK("https://leilaoonline.com.br/lote/detalhe/156538", "041")</f>
      </c>
      <c r="B17" s="4" t="s">
        <f>=HYPERLINK("https://leilaoonline.com.br/lote/detalhe/156538", "CHEVROLET/S10 LTZ DD4A; 2021/2021; BRANCA; DIESEL - FUNCIONANDO - APROX. 41.600KM - IPVA 2022 OK")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=HYPERLINK("https://leilaoonline.com.br/lote/detalhe/155723", "042")</f>
      </c>
      <c r="B18" s="4" t="s">
        <f>=HYPERLINK("https://leilaoonline.com.br/lote/detalhe/155723", "veja o vídeo!! FIAT/FIORINO FLEX; 2012/2013; BRANCA; ALCO./GASOL. - FUNCIONANDO - IPVA 2022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=HYPERLINK("https://leilaoonline.com.br/lote/detalhe/155721", "043")</f>
      </c>
      <c r="B19" s="4" t="s">
        <f>=HYPERLINK("https://leilaoonline.com.br/lote/detalhe/155721", "veja o vídeo!! CHEVROLET/MONTANA LS2; 2018/2019; PRATA; ALCO./GASOL. - FUNCIONANDO - IPVA 2022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34.250,00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=HYPERLINK("https://leilaoonline.com.br/lote/detalhe/155715", "044")</f>
      </c>
      <c r="B20" s="4" t="s">
        <f>=HYPERLINK("https://leilaoonline.com.br/lote/detalhe/155715", "CAMINHONETE NISSAN/FRONTIER 4X4 XE; 2005/2006; BRANCA; DIESEL; TRAÇADA - FUNCIONANDO - IPVA 2022 OK 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=HYPERLINK("https://leilaoonline.com.br/lote/detalhe/156345", "045")</f>
      </c>
      <c r="B21" s="4" t="s">
        <f>=HYPERLINK("https://leilaoonline.com.br/lote/detalhe/156345", "veja o vídeo!! GM/S10 2.2 D; 2000/2000; BRANCA;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=HYPERLINK("https://leilaoonline.com.br/lote/detalhe/155716", "046")</f>
      </c>
      <c r="B22" s="4" t="s">
        <f>=HYPERLINK("https://leilaoonline.com.br/lote/detalhe/155716", "veja o vídeo!! TOYOTA/ETIOS HB XLS; 2013/2013; PRETA; ALCO./GASOL. - FUNCIONANDO - IPVA 2022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=HYPERLINK("https://leilaoonline.com.br/lote/detalhe/155720", "047")</f>
      </c>
      <c r="B23" s="4" t="s">
        <f>=HYPERLINK("https://leilaoonline.com.br/lote/detalhe/155720", "veja o vídeo!! GM/S10 COLINA S; 2006/2006; PRETA;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=HYPERLINK("https://leilaoonline.com.br/lote/detalhe/155722", "048")</f>
      </c>
      <c r="B24" s="4" t="s">
        <f>=HYPERLINK("https://leilaoonline.com.br/lote/detalhe/155722", "veja o vídeo!! VW/SAVEIRO CS ST MB; 2014/2015; PRETA; ALCO./GASOL.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=HYPERLINK("https://leilaoonline.com.br/lote/detalhe/155732", "049")</f>
      </c>
      <c r="B25" s="4" t="s">
        <f>=HYPERLINK("https://leilaoonline.com.br/lote/detalhe/155732", "veja o vídeo!! FIAT/STRADA WORKING; 2014/2015; BRANCA; ALCO./GASOL. - FUNCIONANDO - IPVA 2022 OK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=HYPERLINK("https://leilaoonline.com.br/lote/detalhe/156015", "050")</f>
      </c>
      <c r="B26" s="4" t="s">
        <f>=HYPERLINK("https://leilaoonline.com.br/lote/detalhe/156015", "veja o vídeo!! VW/KOMBI; 1998/1998; BRANCA; GASOLINA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=HYPERLINK("https://leilaoonline.com.br/lote/detalhe/155728", "051")</f>
      </c>
      <c r="B27" s="4" t="s">
        <f>=HYPERLINK("https://leilaoonline.com.br/lote/detalhe/155728", "I/HONDA CBR 600RR; 2010/2011; CINZA; GASOLINA - FUNCIONANDO - APROX. 56.000KM - IPVA 2022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=HYPERLINK("https://leilaoonline.com.br/lote/detalhe/155727", "052")</f>
      </c>
      <c r="B28" s="4" t="s">
        <f>=HYPERLINK("https://leilaoonline.com.br/lote/detalhe/155727", "veja o vídeo!! I/BMW X1 SDRIVE1.8I VL31; 2013/2014; BRANCA; GASOLINA - FUNCIONANDO - IPVA 2022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41.500,00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=HYPERLINK("https://leilaoonline.com.br/lote/detalhe/155736", "053")</f>
      </c>
      <c r="B29" s="4" t="s">
        <f>=HYPERLINK("https://leilaoonline.com.br/lote/detalhe/155736", "CAMINHÃO FORD/CARGO 815; 2001/2001; BRANCA; DIESEL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=HYPERLINK("https://leilaoonline.com.br/lote/detalhe/155738", "054")</f>
      </c>
      <c r="B30" s="4" t="s">
        <f>=HYPERLINK("https://leilaoonline.com.br/lote/detalhe/155738", "CHEVROLET/MONTANA LS; 2013/2014; PRATA; ALCO./GASOL. - FUNCIONANDO - IPVA 2022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=HYPERLINK("https://leilaoonline.com.br/lote/detalhe/156298", "055")</f>
      </c>
      <c r="B31" s="4" t="s">
        <f>=HYPERLINK("https://leilaoonline.com.br/lote/detalhe/156298", "veja o vídeo!! FIAT/STRADA HD WK CC E; 2018/2018; BRANCA; ALCO./GASOL. - FUNCIONANDO - FIPE R$ 56.322,00")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=HYPERLINK("https://leilaoonline.com.br/lote/detalhe/155730", "056")</f>
      </c>
      <c r="B32" s="4" t="s">
        <f>=HYPERLINK("https://leilaoonline.com.br/lote/detalhe/155730", "I/TOYOTA HILUX 4CDK SR; 2001/2002; VERDE; DIESEL")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=HYPERLINK("https://leilaoonline.com.br/lote/detalhe/155729", "057")</f>
      </c>
      <c r="B33" s="4" t="s">
        <f>=HYPERLINK("https://leilaoonline.com.br/lote/detalhe/155729", "CAMINHÃO VW/15.180 CNM; 2010/2011; BRANCA;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96.000,00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=HYPERLINK("https://leilaoonline.com.br/lote/detalhe/155734", "058")</f>
      </c>
      <c r="B34" s="4" t="s">
        <f>=HYPERLINK("https://leilaoonline.com.br/lote/detalhe/155734", "FIAT/DUCATO MAXICARGO; 2014/2015; BRANCA; DIESEL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51.500,00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=HYPERLINK("https://leilaoonline.com.br/lote/detalhe/156341", "059")</f>
      </c>
      <c r="B35" s="4" t="s">
        <f>=HYPERLINK("https://leilaoonline.com.br/lote/detalhe/156341", "CAMINHÃO GM/CHEVROLET D40 CUSTOM; 1988/1988; PRETA; DIESEL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=HYPERLINK("https://leilaoonline.com.br/lote/detalhe/155733", "064")</f>
      </c>
      <c r="B36" s="4" t="s">
        <f>=HYPERLINK("https://leilaoonline.com.br/lote/detalhe/155733", "HYUNDAY/HB20S 10M EVOLUT; 2020/2021; CINZA, ALCO./GASOL.")</f>
      </c>
      <c r="C36" s="4" t="inlineStr">
        <is>
          <t>Vendido</t>
        </is>
      </c>
      <c r="D36" s="4" t="inlineStr">
        <is>
          <t>23</t>
        </is>
      </c>
      <c r="E36" s="5" t="inlineStr">
        <is>
          <t>52.500,00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=HYPERLINK("https://leilaoonline.com.br/lote/detalhe/155737", "065")</f>
      </c>
      <c r="B37" s="4" t="s">
        <f>=HYPERLINK("https://leilaoonline.com.br/lote/detalhe/155737", "veja o vídeo!! FIAT/UNO MILLE ECONOMY; 2009/2010; BRANCA; ALCO./GASOL. - FUNCIONANDO - IPVA 2022 OK")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=HYPERLINK("https://leilaoonline.com.br/lote/detalhe/155731", "066")</f>
      </c>
      <c r="B38" s="4" t="s">
        <f>=HYPERLINK("https://leilaoonline.com.br/lote/detalhe/155731", "CAMINHÃO FORD/CARGO 712; 2009/2009; PRATA; DIESEL; PLATAFORMA GUINCHO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111.750,00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=HYPERLINK("https://leilaoonline.com.br/lote/detalhe/155742", "067")</f>
      </c>
      <c r="B39" s="4" t="s">
        <f>=HYPERLINK("https://leilaoonline.com.br/lote/detalhe/155742", "CAMINHÃO M.BENZ/1718; 2008/2009; BRANCA; DIESEL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=HYPERLINK("https://leilaoonline.com.br/lote/detalhe/155743", "068")</f>
      </c>
      <c r="B40" s="4" t="s">
        <f>=HYPERLINK("https://leilaoonline.com.br/lote/detalhe/155743", "VW/SAVEIRO 1.6; 2009/2010; BRANCA; ALCO./GASOL. - FUNCIONANDO - IPVA 2022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=HYPERLINK("https://leilaoonline.com.br/lote/detalhe/155744", "069")</f>
      </c>
      <c r="B41" s="4" t="s">
        <f>=HYPERLINK("https://leilaoonline.com.br/lote/detalhe/155744", "veja o vídeo!! GM/MONTANA; 2003/2004; VERMELHA;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15.450,00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=HYPERLINK("https://leilaoonline.com.br/lote/detalhe/155745", "070")</f>
      </c>
      <c r="B42" s="4" t="s">
        <f>=HYPERLINK("https://leilaoonline.com.br/lote/detalhe/155745", "CAMINHÃO M. BENZ/1111; 1968/1968; AZUL; DIESEL; TURBINADO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=HYPERLINK("https://leilaoonline.com.br/lote/detalhe/155746", "071")</f>
      </c>
      <c r="B43" s="4" t="s">
        <f>=HYPERLINK("https://leilaoonline.com.br/lote/detalhe/155746", "I/FORD FOCUS 2.0L HA; 2008/2009; PRETA;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13.000,00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=HYPERLINK("https://leilaoonline.com.br/lote/detalhe/155748", "072")</f>
      </c>
      <c r="B44" s="4" t="s">
        <f>=HYPERLINK("https://leilaoonline.com.br/lote/detalhe/155748", "CAMINHÃO M.BENZ/L 1313; TRUCK; 1971/1971; AMARELA; DIESEL - FUNCIONANDO")</f>
      </c>
      <c r="C44" s="4" t="inlineStr">
        <is>
          <t>Vendido</t>
        </is>
      </c>
      <c r="D44" s="4" t="inlineStr">
        <is>
          <t>62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=HYPERLINK("https://leilaoonline.com.br/lote/detalhe/156342", "073")</f>
      </c>
      <c r="B45" s="4" t="s">
        <f>=HYPERLINK("https://leilaoonline.com.br/lote/detalhe/156342", "CAMINHONETE FORD/F100; 1980/1980; PRETA; DIESEL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=HYPERLINK("https://leilaoonline.com.br/lote/detalhe/155747", "075")</f>
      </c>
      <c r="B46" s="4" t="s">
        <f>=HYPERLINK("https://leilaoonline.com.br/lote/detalhe/155747", "CAMINHÃO MERCEDES BENZ/L 2013; 1981/1981; AMARELA; DIESEL; TURBINADO; HIDRÁULICO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44.500,00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=HYPERLINK("https://leilaoonline.com.br/lote/detalhe/155749", "076")</f>
      </c>
      <c r="B47" s="4" t="s">
        <f>=HYPERLINK("https://leilaoonline.com.br/lote/detalhe/155749",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=HYPERLINK("https://leilaoonline.com.br/lote/detalhe/155755", "085")</f>
      </c>
      <c r="B48" s="4" t="s">
        <f>=HYPERLINK("https://leilaoonline.com.br/lote/detalhe/155755", "VW/UP MOVE MB TSI; 2015/2016; PRETO; ALCO./GASOL.- FUNCIONANDO - FROTA J64")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=HYPERLINK("https://leilaoonline.com.br/lote/detalhe/155750", "087")</f>
      </c>
      <c r="B49" s="4" t="s">
        <f>=HYPERLINK("https://leilaoonline.com.br/lote/detalhe/155750", "CAMINHÃO MERCEDES BENZ 1113; 1969/1969; VERDE; DIESEL")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=HYPERLINK("https://leilaoonline.com.br/lote/detalhe/155753", "090")</f>
      </c>
      <c r="B50" s="4" t="s">
        <f>=HYPERLINK("https://leilaoonline.com.br/lote/detalhe/155753", "FIAT PALIO WEEKEND ADVENTURE; 2018/2018; PRATA; ALCO./GASOL. - FUNCIONANDO - FROTA 974; CP 122")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=HYPERLINK("https://leilaoonline.com.br/lote/detalhe/155751", "097")</f>
      </c>
      <c r="B51" s="4" t="s">
        <f>=HYPERLINK("https://leilaoonline.com.br/lote/detalhe/155751", "CAMIONETA GM/CHEVROLET D10; 1984/1984; BRANCA; DIESEL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=HYPERLINK("https://leilaoonline.com.br/lote/detalhe/155754", "098")</f>
      </c>
      <c r="B52" s="4" t="s">
        <f>=HYPERLINK("https://leilaoonline.com.br/lote/detalhe/155754", "CAMINHÃO FORD 11000; 1990/1990")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26.500,00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=HYPERLINK("https://leilaoonline.com.br/lote/detalhe/155756", "100")</f>
      </c>
      <c r="B53" s="4" t="s">
        <f>=HYPERLINK("https://leilaoonline.com.br/lote/detalhe/155756", "VW/GOL 1.0 GIV; 2011/2012; BRANCA;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=HYPERLINK("https://leilaoonline.com.br/lote/detalhe/155757", "108")</f>
      </c>
      <c r="B54" s="4" t="s">
        <f>=HYPERLINK("https://leilaoonline.com.br/lote/detalhe/155757", "FIAT PALIO WEEKEND ADVENTURE; 2018/2018; PRATA; ALCO./GASOL. - FUNCIONANDO - FROTA 403; CP 123")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16.500,00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=HYPERLINK("https://leilaoonline.com.br/lote/detalhe/155758", "111")</f>
      </c>
      <c r="B55" s="4" t="s">
        <f>=HYPERLINK("https://leilaoonline.com.br/lote/detalhe/155758", "CAMIONETA FORD/SR DESERTER; 1993/1993; BRANCA; DIESEL; TURBINADA; HIDRÁULICA (DESLIGA NA CHAVE)")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=HYPERLINK("https://leilaoonline.com.br/lote/detalhe/155759", "114")</f>
      </c>
      <c r="B56" s="4" t="s">
        <f>=HYPERLINK("https://leilaoonline.com.br/lote/detalhe/155759", "CAMINHONETE FORD/F100; 1973/1973; AZUL; DIESEL; MOTOR MERCEDES 608 -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2026-07-13T10:17:01.00Z</dcterms:created>
  <dc:creator>Tellks Tecnologia</dc:creator>
  <cp:revision>0</cp:revision>
</cp:coreProperties>
</file>