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01.09.2017 - Peugeot 2008  Griffe 2016 • Honda Fit • Fiat Strada Adv. 12 • Journey • Kia 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=HYPERLINK("https://leilaoonline.com.br/lote/detalhe/10376", "250")</f>
      </c>
      <c r="B11" s="4" t="s">
        <f>=HYPERLINK("https://leilaoonline.com.br/lote/detalhe/10376", "PEUGEOT; 207 HB XR; 2009/2010; ALCO./GASOL.; PRETA;")</f>
      </c>
      <c r="C11" s="4" t="inlineStr">
        <is>
          <t>Vendido</t>
        </is>
      </c>
      <c r="D11" s="4" t="inlineStr">
        <is>
          <t>45</t>
        </is>
      </c>
      <c r="E11" s="5" t="inlineStr">
        <is>
          <t>12.000,00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=HYPERLINK("https://leilaoonline.com.br/lote/detalhe/10367", "251")</f>
      </c>
      <c r="B12" s="4" t="s">
        <f>=HYPERLINK("https://leilaoonline.com.br/lote/detalhe/10367", "I; KIA SORENTO EX 2.5 CR3; 2006/2007; PRATA DIESEL; 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28.750,00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=HYPERLINK("https://leilaoonline.com.br/lote/detalhe/10373", "252")</f>
      </c>
      <c r="B13" s="4" t="s">
        <f>=HYPERLINK("https://leilaoonline.com.br/lote/detalhe/10373", "GM ZAFIRA EXPRESSION; 2012/2012; BRANCA; GAS/ALC/GNV")</f>
      </c>
      <c r="C13" s="4" t="inlineStr">
        <is>
          <t>Não vendido</t>
        </is>
      </c>
      <c r="D13" s="4" t="inlineStr">
        <is>
          <t>85</t>
        </is>
      </c>
      <c r="E13" s="5" t="inlineStr">
        <is>
          <t>19.100,00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=HYPERLINK("https://leilaoonline.com.br/lote/detalhe/10375", "253")</f>
      </c>
      <c r="B14" s="4" t="s">
        <f>=HYPERLINK("https://leilaoonline.com.br/lote/detalhe/10375", "PEUGEOT; 2008 GRIFFE A; 2015/2016; PRATA; ALCO./GASOL. - APROX. 11.000KM")</f>
      </c>
      <c r="C14" s="4" t="inlineStr">
        <is>
          <t>Vendido</t>
        </is>
      </c>
      <c r="D14" s="4" t="inlineStr">
        <is>
          <t>40</t>
        </is>
      </c>
      <c r="E14" s="5" t="inlineStr">
        <is>
          <t>46.500,00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=HYPERLINK("https://leilaoonline.com.br/lote/detalhe/10370", "254")</f>
      </c>
      <c r="B15" s="4" t="s">
        <f>=HYPERLINK("https://leilaoonline.com.br/lote/detalhe/10370", "FIAT/ STRADA ADVENTURE CD, ANO/MOD 11/12, COR VERMELHA, FLEX")</f>
      </c>
      <c r="C15" s="4" t="inlineStr">
        <is>
          <t>Vendido</t>
        </is>
      </c>
      <c r="D15" s="4" t="inlineStr">
        <is>
          <t>49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=HYPERLINK("https://leilaoonline.com.br/lote/detalhe/10371", "255")</f>
      </c>
      <c r="B16" s="4" t="s">
        <f>=HYPERLINK("https://leilaoonline.com.br/lote/detalhe/10371", "DODGE; JOURNEY SXT; 2010/2010; PRATA; GASOLINA; 7 LUGARES")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27.500,00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=HYPERLINK("https://leilaoonline.com.br/lote/detalhe/10372", "256")</f>
      </c>
      <c r="B17" s="4" t="s">
        <f>=HYPERLINK("https://leilaoonline.com.br/lote/detalhe/10372", "HONDA FIT LXL FLEX; 2009/2010; PRETA; ALCO./GASOL.")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=HYPERLINK("https://leilaoonline.com.br/lote/detalhe/10385", "257")</f>
      </c>
      <c r="B18" s="4" t="s">
        <f>=HYPERLINK("https://leilaoonline.com.br/lote/detalhe/10385", "HONDA FIT LX AUTOMÁTICO, ANO 2008/2008, COMB. GAS. COR CINZA")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=HYPERLINK("https://leilaoonline.com.br/lote/detalhe/10388", "258")</f>
      </c>
      <c r="B19" s="4" t="s">
        <f>=HYPERLINK("https://leilaoonline.com.br/lote/detalhe/10388", "RANAULT/ CLIO AUT 1.0 16V, ANO/MOD 04/05, COMB. GASOLINA")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5.500,00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=HYPERLINK("https://leilaoonline.com.br/lote/detalhe/10389", "259")</f>
      </c>
      <c r="B20" s="4" t="s">
        <f>=HYPERLINK("https://leilaoonline.com.br/lote/detalhe/10389", "I/ VOLVO XC60 2.0 T5  R-DES, ANO/MOD. 2013/2014, COMB. GASOLINA")</f>
      </c>
      <c r="C20" s="4" t="inlineStr">
        <is>
          <t>Não vendido</t>
        </is>
      </c>
      <c r="D20" s="4" t="inlineStr">
        <is>
          <t>58</t>
        </is>
      </c>
      <c r="E20" s="5" t="inlineStr">
        <is>
          <t>74.000,00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=HYPERLINK("https://leilaoonline.com.br/lote/detalhe/10390", "260")</f>
      </c>
      <c r="B21" s="4" t="s">
        <f>=HYPERLINK("https://leilaoonline.com.br/lote/detalhe/10390", "FIAT/ IDEA ADVENTURE DUAL; 2011/2011; CINZA; ALCO/GASOL.")</f>
      </c>
      <c r="C21" s="4" t="inlineStr">
        <is>
          <t>Vendido</t>
        </is>
      </c>
      <c r="D21" s="4" t="inlineStr">
        <is>
          <t>50</t>
        </is>
      </c>
      <c r="E21" s="5" t="inlineStr">
        <is>
          <t>24.000,00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=HYPERLINK("https://leilaoonline.com.br/lote/detalhe/10400", "261")</f>
      </c>
      <c r="B22" s="4" t="s">
        <f>=HYPERLINK("https://leilaoonline.com.br/lote/detalhe/10400", "DAFRA SPEED 150 CARGO 2009/2010; GASOLINA; AMARELA")</f>
      </c>
      <c r="C22" s="4" t="inlineStr">
        <is>
          <t>Vendido</t>
        </is>
      </c>
      <c r="D22" s="4" t="inlineStr">
        <is>
          <t>9</t>
        </is>
      </c>
      <c r="E22" s="5" t="inlineStr">
        <is>
          <t>1.000,00</t>
        </is>
      </c>
      <c r="F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2026-07-14T12:06:15.00Z</dcterms:created>
  <dc:creator>Tellks Tecnologia</dc:creator>
  <cp:revision>0</cp:revision>
</cp:coreProperties>
</file>