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WR-V • M. Benz C180 15 • Santa FÉ • Etios • Montana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=HYPERLINK("https://leilaoonline.com.br/lote/detalhe/125685", "105")</f>
      </c>
      <c r="B11" s="4" t="s">
        <f>=HYPERLINK("https://leilaoonline.com.br/lote/detalhe/125685",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136</t>
        </is>
      </c>
      <c r="E11" s="5" t="inlineStr">
        <is>
          <t>103.500,00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=HYPERLINK("https://leilaoonline.com.br/lote/detalhe/125684", "107")</f>
      </c>
      <c r="B12" s="4" t="s">
        <f>=HYPERLINK("https://leilaoonline.com.br/lote/detalhe/125684", "veja o vídeo!! MERCEDES BENZ/C180 FF; 2016/2016; PRETA; ALC./GASOL. - FUNCIONANDO - FIPE: R$ 126.733,00")</f>
      </c>
      <c r="C12" s="4" t="inlineStr">
        <is>
          <t>Não vendido</t>
        </is>
      </c>
      <c r="D12" s="4" t="inlineStr">
        <is>
          <t>105</t>
        </is>
      </c>
      <c r="E12" s="5" t="inlineStr">
        <is>
          <t>97.000,00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=HYPERLINK("https://leilaoonline.com.br/lote/detalhe/126068", "108")</f>
      </c>
      <c r="B13" s="4" t="s">
        <f>=HYPERLINK("https://leilaoonline.com.br/lote/detalhe/126068", "veja o vídeo!! HONDA/HR-V EXL CVT; 2019/2020; VERMELHA; ALCO./GASOL. - FUNC. - APROX. 15.607KM - IPVA 2022 OK - FIPE: 131.433,00")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84.500,00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=HYPERLINK("https://leilaoonline.com.br/lote/detalhe/125689", "110")</f>
      </c>
      <c r="B14" s="4" t="s">
        <f>=HYPERLINK("https://leilaoonline.com.br/lote/detalhe/125689", "veja o vídeo!! I/LR RANGE ROVER SPORT TDV6, 4x4; 2007/2008; PRETA; DIESEL - FUNCIONANDO")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=HYPERLINK("https://leilaoonline.com.br/lote/detalhe/126532", "111")</f>
      </c>
      <c r="B15" s="4" t="s">
        <f>=HYPERLINK("https://leilaoonline.com.br/lote/detalhe/126532", "veja o vídeo!! HYUNDAI/HB20X 1.6A PREMI; 2018/2019; BRANCA; ALCO./GASOL. - FUNC. - IPVA 2022 OK - APROX. 12.642KM -  FIPE: 80.627,00")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53.000,00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=HYPERLINK("https://leilaoonline.com.br/lote/detalhe/125687", "112")</f>
      </c>
      <c r="B16" s="4" t="s">
        <f>=HYPERLINK("https://leilaoonline.com.br/lote/detalhe/125687", "veja o vídeo!! GM/CHEVROLET A20 CUSTOM; 1989/1990; BRANCA; DIESEL (MOD. COMBUSTIVEL)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=HYPERLINK("https://leilaoonline.com.br/lote/detalhe/125688", "113")</f>
      </c>
      <c r="B17" s="4" t="s">
        <f>=HYPERLINK("https://leilaoonline.com.br/lote/detalhe/125688", "veja o vídeo!! HONDA/CIVIC LXS; 2013/2014; PRATA; ALCO./GASOL. - FUNCIONANDO - IPVA 2022 PAGO")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=HYPERLINK("https://leilaoonline.com.br/lote/detalhe/126069", "114")</f>
      </c>
      <c r="B18" s="4" t="s">
        <f>=HYPERLINK("https://leilaoonline.com.br/lote/detalhe/126069", "veja o vídeo!! I/MMC OUTLANDER 3.0 GT; 2015/2016; MARROM; GASOLINA - FUNCIONANDO - IPVA 2022 OK - FIPE: 124.373,00")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78.000,00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=HYPERLINK("https://leilaoonline.com.br/lote/detalhe/125691", "115")</f>
      </c>
      <c r="B19" s="4" t="s">
        <f>=HYPERLINK("https://leilaoonline.com.br/lote/detalhe/125691", "veja o vídeo!! HONDA/CITY DX FLEX; 2011/2011; DOURADA;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=HYPERLINK("https://leilaoonline.com.br/lote/detalhe/125690", "116")</f>
      </c>
      <c r="B20" s="4" t="s">
        <f>=HYPERLINK("https://leilaoonline.com.br/lote/detalhe/125690", "veja o vídeo!! I/HYUNDAI SANTAFE GLS V6; 2009/2010; PRATA; GASOLINA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=HYPERLINK("https://leilaoonline.com.br/lote/detalhe/125694", "117")</f>
      </c>
      <c r="B21" s="4" t="s">
        <f>=HYPERLINK("https://leilaoonline.com.br/lote/detalhe/125694", "veja o vídeo!! FIAT/SIENA ATTRACTIV 1.4; 2012/2013; CINZA; ALCO./GASOL. - FUNCIONANDO - IPVA 2022 PAGO")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=HYPERLINK("https://leilaoonline.com.br/lote/detalhe/125692", "118")</f>
      </c>
      <c r="B22" s="4" t="s">
        <f>=HYPERLINK("https://leilaoonline.com.br/lote/detalhe/125692", "veja o vídeo!! I/M. BENZ B 180; 2010/2011; PRATA; GASOLINA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=HYPERLINK("https://leilaoonline.com.br/lote/detalhe/125695", "119")</f>
      </c>
      <c r="B23" s="4" t="s">
        <f>=HYPERLINK("https://leilaoonline.com.br/lote/detalhe/125695", "veja o vídeo!! HONDA/WR-V EXL CVT; 2021/2021; AZUL; ALCO./GASOL. - FUNCIONANDO")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77.250,00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=HYPERLINK("https://leilaoonline.com.br/lote/detalhe/125693", "120")</f>
      </c>
      <c r="B24" s="4" t="s">
        <f>=HYPERLINK("https://leilaoonline.com.br/lote/detalhe/125693", "veja o vídeo!! TOYOTA/ETIOS SD X; 2014/2015; VERMELHO; ALCO./GASOL. - FUNCIONANDO - IPVA 2022 PAGO")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=HYPERLINK("https://leilaoonline.com.br/lote/detalhe/125698", "121")</f>
      </c>
      <c r="B25" s="4" t="s">
        <f>=HYPERLINK("https://leilaoonline.com.br/lote/detalhe/125698", "I/HYUNDAI I30 2.0; 2011/2012; PRETA; GASOLINA - FUNCIONANDO")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=HYPERLINK("https://leilaoonline.com.br/lote/detalhe/125697", "122")</f>
      </c>
      <c r="B26" s="4" t="s">
        <f>=HYPERLINK("https://leilaoonline.com.br/lote/detalhe/125697", "I/KIA SOUL EX 1.6 FF AT; 2011/2012; MARROM; ALCO./GASOL. - FUNCIONANDO")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=HYPERLINK("https://leilaoonline.com.br/lote/detalhe/125696", "123")</f>
      </c>
      <c r="B27" s="4" t="s">
        <f>=HYPERLINK("https://leilaoonline.com.br/lote/detalhe/125696", "veja o vídeo!! HONDA/CITY EXL CVT; 2015/2015; CINZA; ALCO./GASOL.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43.050,00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=HYPERLINK("https://leilaoonline.com.br/lote/detalhe/126404", "124")</f>
      </c>
      <c r="B28" s="4" t="s">
        <f>=HYPERLINK("https://leilaoonline.com.br/lote/detalhe/126404", "veja o vídeo!! HONDA/CITY EX FLEX; 2010/2010; PRETA; ALCO./GASOL. - FUNCIONANDO - IPVA 2022 OK")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=HYPERLINK("https://leilaoonline.com.br/lote/detalhe/125700", "125")</f>
      </c>
      <c r="B29" s="4" t="s">
        <f>=HYPERLINK("https://leilaoonline.com.br/lote/detalhe/125700", "I/AUDI A3 SPB 2.0T FSI; 2006/2007; PRATA; GASOLINA - FUNCIONANDO - IPVA 2022 PAGO")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=HYPERLINK("https://leilaoonline.com.br/lote/detalhe/125704", "126")</f>
      </c>
      <c r="B30" s="4" t="s">
        <f>=HYPERLINK("https://leilaoonline.com.br/lote/detalhe/125704", "veja o vídeo!! I/FIAT SIENA EL 1.4 FLEX; 2014/2015; PRETA; ALCO./GASOL. - FUNCIONANDO")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23.500,00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=HYPERLINK("https://leilaoonline.com.br/lote/detalhe/125701", "127")</f>
      </c>
      <c r="B31" s="4" t="s">
        <f>=HYPERLINK("https://leilaoonline.com.br/lote/detalhe/125701", "veja o vídeo!! RENAULT/LOGAN EX 1616V A; 2013/2013; BRANCA;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15.540,00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=HYPERLINK("https://leilaoonline.com.br/lote/detalhe/126413", "128")</f>
      </c>
      <c r="B32" s="4" t="s">
        <f>=HYPERLINK("https://leilaoonline.com.br/lote/detalhe/126413", "veja o vídeo!! GM/BLAZER DLX; 1997/1997; PRATA; GASOL./GNV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=HYPERLINK("https://leilaoonline.com.br/lote/detalhe/126529", "129")</f>
      </c>
      <c r="B33" s="4" t="s">
        <f>=HYPERLINK("https://leilaoonline.com.br/lote/detalhe/126529", "veja o vídeo!! VW/GOL 1000I; 1995/1995; BRANCA;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=HYPERLINK("https://leilaoonline.com.br/lote/detalhe/126530", "130")</f>
      </c>
      <c r="B34" s="4" t="s">
        <f>=HYPERLINK("https://leilaoonline.com.br/lote/detalhe/126530", "veja o vídeo!! NISSAN/FRONTIER 4X4 XE; 2003/2004; BRANCA; DIESEL - FUNCIONANDO")</f>
      </c>
      <c r="C34" s="4" t="inlineStr">
        <is>
          <t>Não vendido</t>
        </is>
      </c>
      <c r="D34" s="4" t="inlineStr">
        <is>
          <t>80</t>
        </is>
      </c>
      <c r="E34" s="5" t="inlineStr">
        <is>
          <t>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=HYPERLINK("https://leilaoonline.com.br/lote/detalhe/125699", "131")</f>
      </c>
      <c r="B35" s="4" t="s">
        <f>=HYPERLINK("https://leilaoonline.com.br/lote/detalhe/125699", "VW/FUSCA 1300; 1970/1970; VERMELHA; GASOLINA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=HYPERLINK("https://leilaoonline.com.br/lote/detalhe/125709", "132")</f>
      </c>
      <c r="B36" s="4" t="s">
        <f>=HYPERLINK("https://leilaoonline.com.br/lote/detalhe/125709", "veja o vídeo!! GM/S10 2.5D 4X4; 1998/1998; BRANCA; DIESEL")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=HYPERLINK("https://leilaoonline.com.br/lote/detalhe/125705", "133")</f>
      </c>
      <c r="B37" s="4" t="s">
        <f>=HYPERLINK("https://leilaoonline.com.br/lote/detalhe/125705", "GM/MONTANA CONQUEST; 2008/2008; CINZA; ALCO./GASOL.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=HYPERLINK("https://leilaoonline.com.br/lote/detalhe/125707", "134")</f>
      </c>
      <c r="B38" s="4" t="s">
        <f>=HYPERLINK("https://leilaoonline.com.br/lote/detalhe/125707", "CHEVROLET/ONIX 1.4AT LTZ; 2017/2017; PRATA; ALCO./GASOL. - FUNCIONANDO")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47.500,00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=HYPERLINK("https://leilaoonline.com.br/lote/detalhe/126531", "135")</f>
      </c>
      <c r="B39" s="4" t="s">
        <f>=HYPERLINK("https://leilaoonline.com.br/lote/detalhe/126531", "veja o vídeo!! FORD/FIESTA EDGE; 2002/2003; PRATA; GASOLINA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=HYPERLINK("https://leilaoonline.com.br/lote/detalhe/125708", "136")</f>
      </c>
      <c r="B40" s="4" t="s">
        <f>=HYPERLINK("https://leilaoonline.com.br/lote/detalhe/125708", "veja o vídeo!! FORD/FIESTA HA 1.5L S; 2014/2014; BRANCA; ALCO./GASOL. - FUNCIONANDO")</f>
      </c>
      <c r="C40" s="4" t="inlineStr">
        <is>
          <t>Não vendido</t>
        </is>
      </c>
      <c r="D40" s="4" t="inlineStr">
        <is>
          <t>97</t>
        </is>
      </c>
      <c r="E40" s="5" t="inlineStr">
        <is>
          <t>26.750,00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=HYPERLINK("https://leilaoonline.com.br/lote/detalhe/125706", "137")</f>
      </c>
      <c r="B41" s="4" t="s">
        <f>=HYPERLINK("https://leilaoonline.com.br/lote/detalhe/125706", " veja o vídeo!! HONDA/FIT EX; 2008/2008; BRANCA; GASOLINA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=HYPERLINK("https://leilaoonline.com.br/lote/detalhe/126541", "138")</f>
      </c>
      <c r="B42" s="4" t="s">
        <f>=HYPERLINK("https://leilaoonline.com.br/lote/detalhe/126541", "HONDA/FIT EX CVT; 2020/2020; VERMELHA; ALCO./GASOL. - FUNCIONANDO - APROX. 10.100KM - FIPE: R$ 93.693,00")</f>
      </c>
      <c r="C42" s="4" t="inlineStr">
        <is>
          <t>Não vendido</t>
        </is>
      </c>
      <c r="D42" s="4" t="inlineStr">
        <is>
          <t>90</t>
        </is>
      </c>
      <c r="E42" s="5" t="inlineStr">
        <is>
          <t>70.250,00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=HYPERLINK("https://leilaoonline.com.br/lote/detalhe/125714", "139")</f>
      </c>
      <c r="B43" s="4" t="s">
        <f>=HYPERLINK("https://leilaoonline.com.br/lote/detalhe/125714", "GM/CORSA SEDAN MAXX; 2005/2006;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=HYPERLINK("https://leilaoonline.com.br/lote/detalhe/125712", "141")</f>
      </c>
      <c r="B44" s="4" t="s">
        <f>=HYPERLINK("https://leilaoonline.com.br/lote/detalhe/125712", "CITROEN/PICASSO II16GLXF; 2008/2009; PRATA; ALCO./GASOL.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=HYPERLINK("https://leilaoonline.com.br/lote/detalhe/125713", "142")</f>
      </c>
      <c r="B45" s="4" t="s">
        <f>=HYPERLINK("https://leilaoonline.com.br/lote/detalhe/125713", "GM/MONZA SL/E 2.0; 1989/1990; CINZA; ALCOOL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=HYPERLINK("https://leilaoonline.com.br/lote/detalhe/125710", "145")</f>
      </c>
      <c r="B46" s="4" t="s">
        <f>=HYPERLINK("https://leilaoonline.com.br/lote/detalhe/125710", "veja o vídeo!! GM/MONZA 650; 1993/1993; VERMELHA; GASOLINA - FUNCIONANDO")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=HYPERLINK("https://leilaoonline.com.br/lote/detalhe/125711", "160")</f>
      </c>
      <c r="B47" s="4" t="s">
        <f>=HYPERLINK("https://leilaoonline.com.br/lote/detalhe/125711", "veja o vídeo!! I/NISSAN TIIDA 18SL FLEX; 2011/2012; PRATA; ALCO./GASOL. - FUNCIONANDO")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19.500,00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2026-07-13T12:48:22.00Z</dcterms:created>
  <dc:creator>Tellks Tecnologia</dc:creator>
  <cp:revision>0</cp:revision>
</cp:coreProperties>
</file>