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2019 • Master 2018 • Ducato 2019 • Jumper 2013 • F350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=HYPERLINK("https://leilaoonline.com.br/lote/detalhe/95155", "001")</f>
      </c>
      <c r="B11" s="4" t="s">
        <f>=HYPERLINK("https://leilaoonline.com.br/lote/detalhe/95155", "CAMIONET GUINCHO PLATAFORMA IVECO DAILY 35S14HD; 2014/2014 -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=HYPERLINK("https://leilaoonline.com.br/lote/detalhe/95156", "002")</f>
      </c>
      <c r="B12" s="4" t="s">
        <f>=HYPERLINK("https://leilaoonline.com.br/lote/detalhe/95156",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=HYPERLINK("https://leilaoonline.com.br/lote/detalhe/95148", "003")</f>
      </c>
      <c r="B13" s="4" t="s">
        <f>=HYPERLINK("https://leilaoonline.com.br/lote/detalhe/95148", "I/FIAT DUCATO CARGO B; 2019/2019; AMARELA; DIESEL - FUNCIONANDO - FROTA J04")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81.250,00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=HYPERLINK("https://leilaoonline.com.br/lote/detalhe/95149", "006")</f>
      </c>
      <c r="B14" s="4" t="s">
        <f>=HYPERLINK("https://leilaoonline.com.br/lote/detalhe/95149", "RENAULT/MASTER MARIM PAS; 2017/2018; BRANCA; DIESEL - FUNCIONANDO - FROTA 038")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=HYPERLINK("https://leilaoonline.com.br/lote/detalhe/95150", "008")</f>
      </c>
      <c r="B15" s="4" t="s">
        <f>=HYPERLINK("https://leilaoonline.com.br/lote/detalhe/95150", "RENAULT/MASTER NIKS 16 P; 2018/2019; BRANCA; DIESEL - FUNCIONANDO - FROTA 310")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77.500,00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=HYPERLINK("https://leilaoonline.com.br/lote/detalhe/95151", "010")</f>
      </c>
      <c r="B16" s="4" t="s">
        <f>=HYPERLINK("https://leilaoonline.com.br/lote/detalhe/95151", "I/M.BENZ 415CDI SPRINTERM; 2015/2016; BRANCA; DIESEL - FUNCIONANDO - FROTA I44")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86.950,00</t>
        </is>
      </c>
      <c r="F16" s="4" t="inlineStr">
        <is>
          <t>1550.00</t>
        </is>
      </c>
    </row>
    <row collapsed="false" customFormat="false" customHeight="false" hidden="false" ht="12.1" outlineLevel="0" r="17">
      <c r="A17" s="5" t="s">
        <f>=HYPERLINK("https://leilaoonline.com.br/lote/detalhe/95152", "011")</f>
      </c>
      <c r="B17" s="4" t="s">
        <f>=HYPERLINK("https://leilaoonline.com.br/lote/detalhe/95152", "I/M.BENZ 415CDI SPRINTERM; 2014/2015; BRANCA; DIESEL - FUNCIONANDO - FROTA C72")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83.600,00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=HYPERLINK("https://leilaoonline.com.br/lote/detalhe/95153", "012")</f>
      </c>
      <c r="B18" s="4" t="s">
        <f>=HYPERLINK("https://leilaoonline.com.br/lote/detalhe/95153", "I/M.BENZ 415CDI SPRINTERM; 2014/2015; BRANCA; DIESEL - FUNCIONANDO - FROTA C73")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86.250,00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=HYPERLINK("https://leilaoonline.com.br/lote/detalhe/95224", "013")</f>
      </c>
      <c r="B19" s="4" t="s">
        <f>=HYPERLINK("https://leilaoonline.com.br/lote/detalhe/95224", "CAMINHÃO FORD CARGO 1622; 1999/1999; FALTA DIFERENCIAL; NO CHASSIS  - FROTA C08")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=HYPERLINK("https://leilaoonline.com.br/lote/detalhe/95223", "014")</f>
      </c>
      <c r="B20" s="4" t="s">
        <f>=HYPERLINK("https://leilaoonline.com.br/lote/detalhe/95223", "CAMINHÃO FORD F12000L; 1996/1996; COM CESTO AÉREO - FUNCIONANDO - FROTA 52")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63.000,00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=HYPERLINK("https://leilaoonline.com.br/lote/detalhe/95154", "015")</f>
      </c>
      <c r="B21" s="4" t="s">
        <f>=HYPERLINK("https://leilaoonline.com.br/lote/detalhe/95154", "CAMINHÃO FORD F11.000; 1987/1987; BRANCO; DIESEL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=HYPERLINK("https://leilaoonline.com.br/lote/detalhe/96195", "016")</f>
      </c>
      <c r="B22" s="4" t="s">
        <f>=HYPERLINK("https://leilaoonline.com.br/lote/detalhe/96195", "VW/ÔNIBUS; INDUSCAR APACHE, 2006/2006, BRANCO, DIESEL, FROTA 128 -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33.250,00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=HYPERLINK("https://leilaoonline.com.br/lote/detalhe/96194", "017")</f>
      </c>
      <c r="B23" s="4" t="s">
        <f>=HYPERLINK("https://leilaoonline.com.br/lote/detalhe/96194", "VW/ÔNIBUS; INDUSCAR APACHE, 2006/2006, BRANCO, DIESEL, FROTA 313 - FUNCIONANDO")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35.750,00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=HYPERLINK("https://leilaoonline.com.br/lote/detalhe/96196", "018")</f>
      </c>
      <c r="B24" s="4" t="s">
        <f>=HYPERLINK("https://leilaoonline.com.br/lote/detalhe/96196", "VW/ÔNIBUS; INDUSCAR APACHE; 2008/2008; BRANCO; DIESEL; FROTA 103 -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=HYPERLINK("https://leilaoonline.com.br/lote/detalhe/95160", "021")</f>
      </c>
      <c r="B25" s="4" t="s">
        <f>=HYPERLINK("https://leilaoonline.com.br/lote/detalhe/95160", "NISSAN; FRONTIER XE 4X2; 2012/2013; PRETA; DIESEL")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21.850,00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=HYPERLINK("https://leilaoonline.com.br/lote/detalhe/95161", "023")</f>
      </c>
      <c r="B26" s="4" t="s">
        <f>=HYPERLINK("https://leilaoonline.com.br/lote/detalhe/95161", "FORD/F350 G; 2010/2010; BRANCA; DIESEL ")</f>
      </c>
      <c r="C26" s="4" t="inlineStr">
        <is>
          <t>Não vendido</t>
        </is>
      </c>
      <c r="D26" s="4" t="inlineStr">
        <is>
          <t>98</t>
        </is>
      </c>
      <c r="E26" s="5" t="inlineStr">
        <is>
          <t>43.500,00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=HYPERLINK("https://leilaoonline.com.br/lote/detalhe/95166", "024")</f>
      </c>
      <c r="B27" s="4" t="s">
        <f>=HYPERLINK("https://leilaoonline.com.br/lote/detalhe/95166", "CAMINHÃO FORD CARGO 1722; 2006/2006; TOCO COM COMPACTADOR DE LIXO - FUNCIONANDO - FROTA 982")</f>
      </c>
      <c r="C27" s="4" t="inlineStr">
        <is>
          <t>Não vendido</t>
        </is>
      </c>
      <c r="D27" s="4" t="inlineStr">
        <is>
          <t>81</t>
        </is>
      </c>
      <c r="E27" s="5" t="inlineStr">
        <is>
          <t>51.750,00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=HYPERLINK("https://leilaoonline.com.br/lote/detalhe/95167", "025")</f>
      </c>
      <c r="B28" s="4" t="s">
        <f>=HYPERLINK("https://leilaoonline.com.br/lote/detalhe/95167", "CAMINHÃO FORD CARGO 1722; 2006/2006; TOCO COM COMPACTADOR DE LIXO - FUNCIONANDO - FROTA 984")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51.250,00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=HYPERLINK("https://leilaoonline.com.br/lote/detalhe/95169", "027")</f>
      </c>
      <c r="B29" s="4" t="s">
        <f>=HYPERLINK("https://leilaoonline.com.br/lote/detalhe/95169", "CAMINHÃO FORD CARGO 1622; 2009/2009; FALTA DIFERENCIAL; TOCO COM COMPACTADOR DE LIXO - NÃO FUNCIONA - FROTA I93")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=HYPERLINK("https://leilaoonline.com.br/lote/detalhe/95159", "028")</f>
      </c>
      <c r="B30" s="4" t="s">
        <f>=HYPERLINK("https://leilaoonline.com.br/lote/detalhe/95159", "I/FORD RANGER XLT 14X; 1999/1999; PRATA; GASOLINA/GAS NATURAL VEICULAR")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=HYPERLINK("https://leilaoonline.com.br/lote/detalhe/95163", "030")</f>
      </c>
      <c r="B31" s="4" t="s">
        <f>=HYPERLINK("https://leilaoonline.com.br/lote/detalhe/95163", "I/CHERY CIELO 1.6 HATCH; 2011/2012; PRATA; GASOLINA - FUNCIONANDO")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11.400,00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=HYPERLINK("https://leilaoonline.com.br/lote/detalhe/95157", "092")</f>
      </c>
      <c r="B32" s="4" t="s">
        <f>=HYPERLINK("https://leilaoonline.com.br/lote/detalhe/95157", "I/JINBEI FABUSFORMA M35; 2012/2013; BRANCA; GASOLINA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=HYPERLINK("https://leilaoonline.com.br/lote/detalhe/95164", "100")</f>
      </c>
      <c r="B33" s="4" t="s">
        <f>=HYPERLINK("https://leilaoonline.com.br/lote/detalhe/95164", "veja o vídeo!! M.BENZ/L 1318; 2009/2009; BRANCA; DIESEL - FUNCIONANDO")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96.250,00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=HYPERLINK("https://leilaoonline.com.br/lote/detalhe/95172", "227")</f>
      </c>
      <c r="B34" s="4" t="s">
        <f>=HYPERLINK("https://leilaoonline.com.br/lote/detalhe/95172", "veja o vídeo!! GM/S10 DELUXE; 1995/1996; VERMELHA; GASOLINA/GÁS NATURAL VEICULAR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13.750,00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=HYPERLINK("https://leilaoonline.com.br/lote/detalhe/96289", "241")</f>
      </c>
      <c r="B35" s="4" t="s">
        <f>=HYPERLINK("https://leilaoonline.com.br/lote/detalhe/96289", "GM/S10 DE LUXE 4.3 D; 1998/1998; VERDE; GASOLINA; GAB. DUPLA COMPLETA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17.589,99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=HYPERLINK("https://leilaoonline.com.br/lote/detalhe/96404", "242")</f>
      </c>
      <c r="B36" s="4" t="s">
        <f>=HYPERLINK("https://leilaoonline.com.br/lote/detalhe/96404", "veja o vídeo!! GM/CHEVETTE; 1976/1976; AMARELO;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15.149,99</t>
        </is>
      </c>
      <c r="F36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2026-04-18T15:20:32.00Z</dcterms:created>
  <dc:creator>Tellks Tecnologia</dc:creator>
  <cp:revision>0</cp:revision>
</cp:coreProperties>
</file>