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15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ONLINE.COM.BR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DISCOS DE DESBATES - TERMOMETROS - BATERIAS - PARAFUSOS 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20/04/2021 11:30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Eduardo Jordao Boyadjian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=HYPERLINK("https://leilaoonline.com.br/lote/detalhe/79088", "001")</f>
      </c>
      <c r="B11" s="4" t="s">
        <f>=HYPERLINK("https://leilaoonline.com.br/lote/detalhe/79088", "14 ITENS, TIJOLO CERÂMICO, PASTILHA CERÂMICA DURAFLAX, VEJA DESCRITIVO DE ITENS - LOC. GUARUJÁ /SP ")</f>
      </c>
      <c r="C11" s="4" t="inlineStr">
        <is>
          <t>Não vendido</t>
        </is>
      </c>
      <c r="D11" s="4" t="inlineStr">
        <is>
          <t>0</t>
        </is>
      </c>
      <c r="E11" s="5" t="inlineStr">
        <is>
          <t>1.000,00</t>
        </is>
      </c>
      <c r="F11" s="4" t="inlineStr">
        <is>
          <t>500.00</t>
        </is>
      </c>
    </row>
    <row collapsed="false" customFormat="false" customHeight="false" hidden="false" ht="12.1" outlineLevel="0" r="12">
      <c r="A12" s="5" t="s">
        <f>=HYPERLINK("https://leilaoonline.com.br/lote/detalhe/79089", "002")</f>
      </c>
      <c r="B12" s="4" t="s">
        <f>=HYPERLINK("https://leilaoonline.com.br/lote/detalhe/79089", "1270 ITENS DIVERSOS, BUCHA RED FIBRA, TUBO PVC, ETIQUETAS, LAMPADAS E OUTROS - LOC. GUARUJA / SP  VEJA DESCRITIVO DE ITENS ")</f>
      </c>
      <c r="C12" s="4" t="inlineStr">
        <is>
          <t>Não vendido</t>
        </is>
      </c>
      <c r="D12" s="4" t="inlineStr">
        <is>
          <t>0</t>
        </is>
      </c>
      <c r="E12" s="5" t="inlineStr">
        <is>
          <t>7.500,00</t>
        </is>
      </c>
      <c r="F12" s="4" t="inlineStr">
        <is>
          <t>500.00</t>
        </is>
      </c>
    </row>
    <row collapsed="false" customFormat="false" customHeight="false" hidden="false" ht="12.1" outlineLevel="0" r="13">
      <c r="A13" s="5" t="s">
        <f>=HYPERLINK("https://leilaoonline.com.br/lote/detalhe/79091", "003")</f>
      </c>
      <c r="B13" s="4" t="s">
        <f>=HYPERLINK("https://leilaoonline.com.br/lote/detalhe/79091", "469 ITENS DIVERSOS, RETENTORES, LUVAS FLEXIVEIS, MANGUEIRAS , VALVULAS E OUTROS - LOC GUARUJA / SP VEJA DESCRITIVO DE ITENS ")</f>
      </c>
      <c r="C13" s="4" t="inlineStr">
        <is>
          <t>Não vendido</t>
        </is>
      </c>
      <c r="D13" s="4" t="inlineStr">
        <is>
          <t>0</t>
        </is>
      </c>
      <c r="E13" s="5" t="inlineStr">
        <is>
          <t>4.500,00</t>
        </is>
      </c>
      <c r="F13" s="4" t="inlineStr">
        <is>
          <t>500.00</t>
        </is>
      </c>
    </row>
    <row collapsed="false" customFormat="false" customHeight="false" hidden="false" ht="12.1" outlineLevel="0" r="14">
      <c r="A14" s="5" t="s">
        <f>=HYPERLINK("https://leilaoonline.com.br/lote/detalhe/78632", "004")</f>
      </c>
      <c r="B14" s="4" t="s">
        <f>=HYPERLINK("https://leilaoonline.com.br/lote/detalhe/78632", "APROX. 200 UNDS.DISCO DE DESBATE DE METAL BLACK &amp; DECKER, SIC 115X6X22MM, - LOC. NOVA MUTUM/ MT")</f>
      </c>
      <c r="C14" s="4" t="inlineStr">
        <is>
          <t>Não vendido</t>
        </is>
      </c>
      <c r="D14" s="4" t="inlineStr">
        <is>
          <t>0</t>
        </is>
      </c>
      <c r="E14" s="5" t="inlineStr">
        <is>
          <t>2.000,00</t>
        </is>
      </c>
      <c r="F14" s="4" t="inlineStr">
        <is>
          <t>200.00</t>
        </is>
      </c>
    </row>
    <row collapsed="false" customFormat="false" customHeight="false" hidden="false" ht="12.1" outlineLevel="0" r="15">
      <c r="A15" s="5" t="s">
        <f>=HYPERLINK("https://leilaoonline.com.br/lote/detalhe/78633", "005")</f>
      </c>
      <c r="B15" s="4" t="s">
        <f>=HYPERLINK("https://leilaoonline.com.br/lote/detalhe/78633", "ITENS OBSOLETOS DIV, FILTROS, TERMOMETROS , BATERIA, PARAFUSOS, REATORES E OUTROS -  LOC URUÇUI PIAUI -VEJA DESCRITIVO DE ITENS ")</f>
      </c>
      <c r="C15" s="4" t="inlineStr">
        <is>
          <t>Não vendido</t>
        </is>
      </c>
      <c r="D15" s="4" t="inlineStr">
        <is>
          <t>4</t>
        </is>
      </c>
      <c r="E15" s="5" t="inlineStr">
        <is>
          <t>2.600,00</t>
        </is>
      </c>
      <c r="F15" s="4" t="inlineStr">
        <is>
          <t>200.00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2026-04-18T15:20:26.00Z</dcterms:created>
  <dc:creator>Tellks Tecnologia</dc:creator>
  <cp:revision>0</cp:revision>
</cp:coreProperties>
</file>