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Maquinas,Equipamentos, sucatas de cobre, chumbo, lodo galvânico,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=HYPERLINK("https://leilaoonline.com.br/lote/detalhe/7280", "001")</f>
      </c>
      <c r="B11" s="4" t="s">
        <f>=HYPERLINK("https://leilaoonline.com.br/lote/detalhe/7280", " JATEADORA DE AREIA JATOMAQ MODELO  RB 9070  COMITENTE METALURGICA ESTEVES")</f>
      </c>
      <c r="C11" s="4" t="inlineStr">
        <is>
          <t>Vendido</t>
        </is>
      </c>
      <c r="D11" s="4" t="inlineStr">
        <is>
          <t>6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=HYPERLINK("https://leilaoonline.com.br/lote/detalhe/7275", "002")</f>
      </c>
      <c r="B12" s="4" t="s">
        <f>=HYPERLINK("https://leilaoonline.com.br/lote/detalhe/7275", " TORNO JOINVILLE J 25 COMITENTE METALURGICA ESTEVES")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=HYPERLINK("https://leilaoonline.com.br/lote/detalhe/7279", "003")</f>
      </c>
      <c r="B13" s="4" t="s">
        <f>=HYPERLINK("https://leilaoonline.com.br/lote/detalhe/7279", " EQUIPAMENTO PARA TIRA CAVACO COMITENTE METALURGICA ESTEVES")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=HYPERLINK("https://leilaoonline.com.br/lote/detalhe/7278", "004")</f>
      </c>
      <c r="B14" s="4" t="s">
        <f>=HYPERLINK("https://leilaoonline.com.br/lote/detalhe/7278", " FORNO PARA TEMPERAR PEÇAS  COMITENTE METALURGICA ESTEVES")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=HYPERLINK("https://leilaoonline.com.br/lote/detalhe/7276", "005")</f>
      </c>
      <c r="B15" s="4" t="s">
        <f>=HYPERLINK("https://leilaoonline.com.br/lote/detalhe/7276", " LAVADOR DE GAS COMITENTE METALURGICA ESTEVES")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=HYPERLINK("https://leilaoonline.com.br/lote/detalhe/7277", "006")</f>
      </c>
      <c r="B16" s="4" t="s">
        <f>=HYPERLINK("https://leilaoonline.com.br/lote/detalhe/7277", " GELADEIRA INDUSTRIAL COMITENTE METALURGICA ESTEVES")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=HYPERLINK("https://leilaoonline.com.br/lote/detalhe/7285", "007")</f>
      </c>
      <c r="B17" s="4" t="s">
        <f>=HYPERLINK("https://leilaoonline.com.br/lote/detalhe/7285", " SUCATA DE PRENSA EXETRICA,OBS: ATENÇÃO VAI TER DE SER CORTADA COM MAÇARICO DENTRO DA EMPRESA, COMITENTE METALURGICA ESTEVES")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=HYPERLINK("https://leilaoonline.com.br/lote/detalhe/7286", "008")</f>
      </c>
      <c r="B18" s="4" t="s">
        <f>=HYPERLINK("https://leilaoonline.com.br/lote/detalhe/7286", " ASPIRADOR DE PÓ INDUSTRIAL COMITENTE METALURGICA ESTEVES")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=HYPERLINK("https://leilaoonline.com.br/lote/detalhe/7282", "009")</f>
      </c>
      <c r="B19" s="4" t="s">
        <f>=HYPERLINK("https://leilaoonline.com.br/lote/detalhe/7282", " COMPRESSOR COMITENTE METALURGICA ESTEVES")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=HYPERLINK("https://leilaoonline.com.br/lote/detalhe/7284", "010")</f>
      </c>
      <c r="B20" s="4" t="s">
        <f>=HYPERLINK("https://leilaoonline.com.br/lote/detalhe/7284", " MOTOR DE GELADEIRA  COMITENTE METALURGICA ESTEVES")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=HYPERLINK("https://leilaoonline.com.br/lote/detalhe/7281", "011")</f>
      </c>
      <c r="B21" s="4" t="s">
        <f>=HYPERLINK("https://leilaoonline.com.br/lote/detalhe/7281", "  LOTE DE MOTORES ELETRICOS  COMITENTE METALURGICA ESTEVES")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=HYPERLINK("https://leilaoonline.com.br/lote/detalhe/7283", "012")</f>
      </c>
      <c r="B22" s="4" t="s">
        <f>=HYPERLINK("https://leilaoonline.com.br/lote/detalhe/7283", " COMPRESSOR COMITENTE METALURGICA ESTEVES")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=HYPERLINK("https://leilaoonline.com.br/lote/detalhe/7287", "013")</f>
      </c>
      <c r="B23" s="4" t="s">
        <f>=HYPERLINK("https://leilaoonline.com.br/lote/detalhe/7287", " 4 UNIDADES DE FURADEIRAS DE BANCADAS (SOMENTE 2 C/ MOTOR) COMITENTE METALURGICA ESTEVES")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=HYPERLINK("https://leilaoonline.com.br/lote/detalhe/7288", "015")</f>
      </c>
      <c r="B24" s="4" t="s">
        <f>=HYPERLINK("https://leilaoonline.com.br/lote/detalhe/7288",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=HYPERLINK("https://leilaoonline.com.br/lote/detalhe/7291", "016")</f>
      </c>
      <c r="B25" s="4" t="s">
        <f>=HYPERLINK("https://leilaoonline.com.br/lote/detalhe/7291", " VENTUINHA DE SISTEMA DE COMBUSTÃO, MARCA JUNDIA COMITENTE METALURGICA ESTEVES")</f>
      </c>
      <c r="C25" s="4" t="inlineStr">
        <is>
          <t>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=HYPERLINK("https://leilaoonline.com.br/lote/detalhe/7292", "017")</f>
      </c>
      <c r="B26" s="4" t="s">
        <f>=HYPERLINK("https://leilaoonline.com.br/lote/detalhe/7292", " UM PISTÃO PEQUENO HIDRALICO COMITENTE METALURGICA ESTEVES")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=HYPERLINK("https://leilaoonline.com.br/lote/detalhe/7294", "019")</f>
      </c>
      <c r="B27" s="4" t="s">
        <f>=HYPERLINK("https://leilaoonline.com.br/lote/detalhe/7294",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=HYPERLINK("https://leilaoonline.com.br/lote/detalhe/7289", "020")</f>
      </c>
      <c r="B28" s="4" t="s">
        <f>=HYPERLINK("https://leilaoonline.com.br/lote/detalhe/7289", " CONQUILHADEIRA  COMITENTE METALURGICA ESTEVES")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=HYPERLINK("https://leilaoonline.com.br/lote/detalhe/7290", "021")</f>
      </c>
      <c r="B29" s="4" t="s">
        <f>=HYPERLINK("https://leilaoonline.com.br/lote/detalhe/7290", " TORNO ROMI CENTUR MODELO 30 R COMITENTE METALURGICA ESTEVES")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=HYPERLINK("https://leilaoonline.com.br/lote/detalhe/7293", "022")</f>
      </c>
      <c r="B30" s="4" t="s">
        <f>=HYPERLINK("https://leilaoonline.com.br/lote/detalhe/7293", " UMA BASE DE FERRO COMITENTE METALURGICA ESTEVES")</f>
      </c>
      <c r="C30" s="4" t="inlineStr">
        <is>
          <t>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=HYPERLINK("https://leilaoonline.com.br/lote/detalhe/7295", "023")</f>
      </c>
      <c r="B31" s="4" t="s">
        <f>=HYPERLINK("https://leilaoonline.com.br/lote/detalhe/7295", " FRESA ROCCO 450 COMITENTE METALURGICA ESTEVES")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=HYPERLINK("https://leilaoonline.com.br/lote/detalhe/7296", "024")</f>
      </c>
      <c r="B32" s="4" t="s">
        <f>=HYPERLINK("https://leilaoonline.com.br/lote/detalhe/7296", " TORNO  AZUL COMITENTE METALURGICA ESTEVES")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=HYPERLINK("https://leilaoonline.com.br/lote/detalhe/7298", "025")</f>
      </c>
      <c r="B33" s="4" t="s">
        <f>=HYPERLINK("https://leilaoonline.com.br/lote/detalhe/7298", " TORNO  AZUL COMITENTE METALURGICA ESTEVES")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=HYPERLINK("https://leilaoonline.com.br/lote/detalhe/7299", "026")</f>
      </c>
      <c r="B34" s="4" t="s">
        <f>=HYPERLINK("https://leilaoonline.com.br/lote/detalhe/7299", " UMA MAQUINA DE VIBRAR COM PAINEL  COMITENTE METALURGICA ESTEVES")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=HYPERLINK("https://leilaoonline.com.br/lote/detalhe/7301", "027")</f>
      </c>
      <c r="B35" s="4" t="s">
        <f>=HYPERLINK("https://leilaoonline.com.br/lote/detalhe/7301", " UMA MAQUINA DE VIBRAR COM PAINEL  COMITENTE METALURGICA ESTEVES")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=HYPERLINK("https://leilaoonline.com.br/lote/detalhe/7297", "028")</f>
      </c>
      <c r="B36" s="4" t="s">
        <f>=HYPERLINK("https://leilaoonline.com.br/lote/detalhe/7297", " FORNO DE SECAGEM COMITENTE METALURGICA ESTEVES")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=HYPERLINK("https://leilaoonline.com.br/lote/detalhe/7300", "029")</f>
      </c>
      <c r="B37" s="4" t="s">
        <f>=HYPERLINK("https://leilaoonline.com.br/lote/detalhe/7300", " LIXADEIRA DE CORTE FERRARI COMITENTE METALURGICA ESTEVES")</f>
      </c>
      <c r="C37" s="4" t="inlineStr">
        <is>
          <t>Vendido</t>
        </is>
      </c>
      <c r="D37" s="4" t="inlineStr">
        <is>
          <t>4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=HYPERLINK("https://leilaoonline.com.br/lote/detalhe/7302", "030")</f>
      </c>
      <c r="B38" s="4" t="s">
        <f>=HYPERLINK("https://leilaoonline.com.br/lote/detalhe/7302", " FURADEIRA DE COLUNA COMITENTE METALURGICA ESTEVES")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=HYPERLINK("https://leilaoonline.com.br/lote/detalhe/7306", "032")</f>
      </c>
      <c r="B39" s="4" t="s">
        <f>=HYPERLINK("https://leilaoonline.com.br/lote/detalhe/7306", " BARRAS DE CHUMBO APROX 300 KILOS COMITENTE METALURGICA ESTEVES")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=HYPERLINK("https://leilaoonline.com.br/lote/detalhe/7307", "033")</f>
      </c>
      <c r="B40" s="4" t="s">
        <f>=HYPERLINK("https://leilaoonline.com.br/lote/detalhe/7307", "   PORCELANA DE VIBRO ACABAMENTO COMITENTE METALURGICA ESTEVES")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=HYPERLINK("https://leilaoonline.com.br/lote/detalhe/7303", "035")</f>
      </c>
      <c r="B41" s="4" t="s">
        <f>=HYPERLINK("https://leilaoonline.com.br/lote/detalhe/7303", " 1 UNIDADE DE OLEO COMITENTE METALURGICA ESTEVES")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=HYPERLINK("https://leilaoonline.com.br/lote/detalhe/7304", "036")</f>
      </c>
      <c r="B42" s="4" t="s">
        <f>=HYPERLINK("https://leilaoonline.com.br/lote/detalhe/7304", " 200 TONELADAS DE LODO GAVALNICO CONTEM EM SEU COMPOSTO COBRE, GROMO E NIQUEL, A VENDA  SERÁ PELO LOTE SENDO QUE O VALOR SERÁ DIVIDO POR KILO P/ CALCULO  CASO FALTE OU UTRAPASSE A PESSAGEM SERÁ FEITA ANTES DA RETIRADA NA BALANÇA DE EMPRESA VENDEDORA COMITENTE, NO CASO DE UTRAPASSAR OS QUILOS/TON O P")</f>
      </c>
      <c r="C42" s="4" t="inlineStr">
        <is>
          <t>Vendido</t>
        </is>
      </c>
      <c r="D42" s="4" t="inlineStr">
        <is>
          <t>4</t>
        </is>
      </c>
      <c r="E42" s="5" t="inlineStr">
        <is>
          <t>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=HYPERLINK("https://leilaoonline.com.br/lote/detalhe/7305", "038")</f>
      </c>
      <c r="B43" s="4" t="s">
        <f>=HYPERLINK("https://leilaoonline.com.br/lote/detalhe/7305", " ALIMENTADOR NE NORMA MODELO RF 40 SERIE RL 64B, VOLT 220, VPM 3600, AMP 4. COMITENTE METALURGICA ESTEVES")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=HYPERLINK("https://leilaoonline.com.br/lote/detalhe/7308", "039")</f>
      </c>
      <c r="B44" s="4" t="s">
        <f>=HYPERLINK("https://leilaoonline.com.br/lote/detalhe/7308", " 3 UNIDADE DE  CAVALETES DE FERRO (CODIGO PATIO A39, B39, C39) COMITENTE METALURGICA ESTEVES")</f>
      </c>
      <c r="C44" s="4" t="inlineStr">
        <is>
          <t>Vendido</t>
        </is>
      </c>
      <c r="D44" s="4" t="inlineStr">
        <is>
          <t>7</t>
        </is>
      </c>
      <c r="E44" s="5" t="inlineStr">
        <is>
          <t>70,00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=HYPERLINK("https://leilaoonline.com.br/lote/detalhe/7309", "040")</f>
      </c>
      <c r="B45" s="4" t="s">
        <f>=HYPERLINK("https://leilaoonline.com.br/lote/detalhe/7309", " TORNO NARDINI ND 500 COMITENTE METALURGICA ESTEVES")</f>
      </c>
      <c r="C45" s="4" t="inlineStr">
        <is>
          <t>Venda condicional</t>
        </is>
      </c>
      <c r="D45" s="4" t="inlineStr">
        <is>
          <t>24</t>
        </is>
      </c>
      <c r="E45" s="5" t="inlineStr">
        <is>
          <t>8.200,00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=HYPERLINK("https://leilaoonline.com.br/lote/detalhe/7310", "041")</f>
      </c>
      <c r="B46" s="4" t="s">
        <f>=HYPERLINK("https://leilaoonline.com.br/lote/detalhe/7310", " TANQUE COM 3 DIVISÕES COMITENTE METALURGICA ESTEVES")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=HYPERLINK("https://leilaoonline.com.br/lote/detalhe/7312", "042")</f>
      </c>
      <c r="B47" s="4" t="s">
        <f>=HYPERLINK("https://leilaoonline.com.br/lote/detalhe/7312", " PAINEL DE FORÇA COMITENTE METALURGICA ESTEVES")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=HYPERLINK("https://leilaoonline.com.br/lote/detalhe/7314", "043")</f>
      </c>
      <c r="B48" s="4" t="s">
        <f>=HYPERLINK("https://leilaoonline.com.br/lote/detalhe/7314", " FIO DE COBRE COM CAPA APROX 300 KILOS  COMITENTE METALURGICA ESTEVES")</f>
      </c>
      <c r="C48" s="4" t="inlineStr">
        <is>
          <t>Venda condicional</t>
        </is>
      </c>
      <c r="D48" s="4" t="inlineStr">
        <is>
          <t>14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=HYPERLINK("https://leilaoonline.com.br/lote/detalhe/7313", "044")</f>
      </c>
      <c r="B49" s="4" t="s">
        <f>=HYPERLINK("https://leilaoonline.com.br/lote/detalhe/7313", " FIO DE COBRE SEM CAPA 500 KILOS COMITENTE METALURGICA ESTEVES")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6.800,00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=HYPERLINK("https://leilaoonline.com.br/lote/detalhe/7311", "045")</f>
      </c>
      <c r="B50" s="4" t="s">
        <f>=HYPERLINK("https://leilaoonline.com.br/lote/detalhe/7311", " BARRAMENTO COBRE E FIO VERMELHO 300 KILOS COMITENTE METALURGICA ESTEVES")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=HYPERLINK("https://leilaoonline.com.br/lote/detalhe/7316", "059")</f>
      </c>
      <c r="B51" s="4" t="s">
        <f>=HYPERLINK("https://leilaoonline.com.br/lote/detalhe/7316", "INJETORA MG 200/460, EM ÓTIMO ESTADO FUNCIONADO")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=HYPERLINK("https://leilaoonline.com.br/lote/detalhe/7317", "060")</f>
      </c>
      <c r="B52" s="4" t="s">
        <f>=HYPERLINK("https://leilaoonline.com.br/lote/detalhe/7317", "INJETORA MG 200/460, EM ÓTIMO ESTADO FUNCIONADO")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2026-04-19T19:39:09.00Z</dcterms:created>
  <dc:creator>Tellks Tecnologia</dc:creator>
  <cp:revision>0</cp:revision>
</cp:coreProperties>
</file>