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Bomba • 800 L de Óleo • Motores Elétrico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=HYPERLINK("https://leilaoonline.com.br/lote/detalhe/61804", "002")</f>
      </c>
      <c r="B11" s="4" t="s">
        <f>=HYPERLINK("https://leilaoonline.com.br/lote/detalhe/61804", " 2 CILINDROS DE MERGULHO EM AÇO INÓX")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=HYPERLINK("https://leilaoonline.com.br/lote/detalhe/61857", "005")</f>
      </c>
      <c r="B12" s="4" t="s">
        <f>=HYPERLINK("https://leilaoonline.com.br/lote/detalhe/61857", " 32U - ÓLEO NOVO VENCIDO LUBRAX UNITRACTOR (20L)")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=HYPERLINK("https://leilaoonline.com.br/lote/detalhe/62146", "006")</f>
      </c>
      <c r="B13" s="4" t="s">
        <f>=HYPERLINK("https://leilaoonline.com.br/lote/detalhe/62146", "PÁ CARREGADEIRA CLARK; FALTANDO ALGUMAS PEÇAS")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=HYPERLINK("https://leilaoonline.com.br/lote/detalhe/61802", "007")</f>
      </c>
      <c r="B14" s="4" t="s">
        <f>=HYPERLINK("https://leilaoonline.com.br/lote/detalhe/61802", " CHAPA DE AÇO CARBONO (APROXIMADAMENTE 2000KG) PREÇO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=HYPERLINK("https://leilaoonline.com.br/lote/detalhe/61855", "008")</f>
      </c>
      <c r="B15" s="4" t="s">
        <f>=HYPERLINK("https://leilaoonline.com.br/lote/detalhe/61855", "70 TONELADAS DE VIGA - venda por kilo 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1,80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=HYPERLINK("https://leilaoonline.com.br/lote/detalhe/61800", "009")</f>
      </c>
      <c r="B16" s="4" t="s">
        <f>=HYPERLINK("https://leilaoonline.com.br/lote/detalhe/61800", " 200 L DE ÓLEO OMALA S2 G 100 NOVO (VENCIDO)")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=HYPERLINK("https://leilaoonline.com.br/lote/detalhe/61797", "010")</f>
      </c>
      <c r="B17" s="4" t="s">
        <f>=HYPERLINK("https://leilaoonline.com.br/lote/detalhe/61797", " 200 L DE ÓLEO OMALA S2 G 220 NOVO (VENCIDO)")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=HYPERLINK("https://leilaoonline.com.br/lote/detalhe/62147", "011")</f>
      </c>
      <c r="B18" s="4" t="s">
        <f>=HYPERLINK("https://leilaoonline.com.br/lote/detalhe/62147", "GARRA SUCATEIRO MARCA USICAMP")</f>
      </c>
      <c r="C18" s="4" t="inlineStr">
        <is>
          <t>Não vendido</t>
        </is>
      </c>
      <c r="D18" s="4" t="inlineStr">
        <is>
          <t>105</t>
        </is>
      </c>
      <c r="E18" s="5" t="inlineStr">
        <is>
          <t>81.000,00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=HYPERLINK("https://leilaoonline.com.br/lote/detalhe/61795", "012")</f>
      </c>
      <c r="B19" s="4" t="s">
        <f>=HYPERLINK("https://leilaoonline.com.br/lote/detalhe/61795",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=HYPERLINK("https://leilaoonline.com.br/lote/detalhe/62148", "013")</f>
      </c>
      <c r="B20" s="4" t="s">
        <f>=HYPERLINK("https://leilaoonline.com.br/lote/detalhe/62148", "MOINHO MARTELO COM MOTOR VG")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=HYPERLINK("https://leilaoonline.com.br/lote/detalhe/61799", "014")</f>
      </c>
      <c r="B21" s="4" t="s">
        <f>=HYPERLINK("https://leilaoonline.com.br/lote/detalhe/61799", " TORNO MECÂNICO 2000 X 460 MM - CÓD. 595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=HYPERLINK("https://leilaoonline.com.br/lote/detalhe/61858", "015")</f>
      </c>
      <c r="B22" s="4" t="s">
        <f>=HYPERLINK("https://leilaoonline.com.br/lote/detalhe/61858", " TORNO MECÂNICO 2350 X 500 MM - CÓD. 597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=HYPERLINK("https://leilaoonline.com.br/lote/detalhe/61803", "017")</f>
      </c>
      <c r="B23" s="4" t="s">
        <f>=HYPERLINK("https://leilaoonline.com.br/lote/detalhe/61803", " TORNO MECÂNICO 1400 X 350 MM - CÓD. 676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=HYPERLINK("https://leilaoonline.com.br/lote/detalhe/61796", "019")</f>
      </c>
      <c r="B24" s="4" t="s">
        <f>=HYPERLINK("https://leilaoonline.com.br/lote/detalhe/61796", " TORNO MECÂNICO 1300 X 350 MM - CÓD. 677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=HYPERLINK("https://leilaoonline.com.br/lote/detalhe/61794", "021")</f>
      </c>
      <c r="B25" s="4" t="s">
        <f>=HYPERLINK("https://leilaoonline.com.br/lote/detalhe/61794", " TORNO MECÂNICO MAF 1900 X 420 MM - CÓD. 594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=HYPERLINK("https://leilaoonline.com.br/lote/detalhe/61792", "022")</f>
      </c>
      <c r="B26" s="4" t="s">
        <f>=HYPERLINK("https://leilaoonline.com.br/lote/detalhe/61792", " ESTUFA")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=HYPERLINK("https://leilaoonline.com.br/lote/detalhe/61793", "023")</f>
      </c>
      <c r="B27" s="4" t="s">
        <f>=HYPERLINK("https://leilaoonline.com.br/lote/detalhe/61793", " REATOR AÇO INOX 750 LITROS MISTURADOR ENCAMISADO - CÓD. 576")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=HYPERLINK("https://leilaoonline.com.br/lote/detalhe/61798", "024")</f>
      </c>
      <c r="B28" s="4" t="s">
        <f>=HYPERLINK("https://leilaoonline.com.br/lote/detalhe/61798", " BOMBA HELICOIDAL DOSADORA NIETSCH - CÓD. 611")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=HYPERLINK("https://leilaoonline.com.br/lote/detalhe/61805", "025")</f>
      </c>
      <c r="B29" s="4" t="s">
        <f>=HYPERLINK("https://leilaoonline.com.br/lote/detalhe/61805", " TROCADOR DE CALOR DE INOX COMPRIMENTO 1950MM DIÂMETRO 330MM - CÓD. 118")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=HYPERLINK("https://leilaoonline.com.br/lote/detalhe/61801", "027")</f>
      </c>
      <c r="B30" s="4" t="s">
        <f>=HYPERLINK("https://leilaoonline.com.br/lote/detalhe/61801", " 200 L DE ÓLEO OMALA S2 G 100 NOVO (VENCIDO)")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=HYPERLINK("https://leilaoonline.com.br/lote/detalhe/61807", "028")</f>
      </c>
      <c r="B31" s="4" t="s">
        <f>=HYPERLINK("https://leilaoonline.com.br/lote/detalhe/61807", " MISTURADOR COM MOTOR 40CV - CÓD. 189")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4.100,00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=HYPERLINK("https://leilaoonline.com.br/lote/detalhe/61806", "029")</f>
      </c>
      <c r="B32" s="4" t="s">
        <f>=HYPERLINK("https://leilaoonline.com.br/lote/detalhe/61806", " TORRE DE RESFRIAMENTO ALPINA - CÓD. 195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=HYPERLINK("https://leilaoonline.com.br/lote/detalhe/61808", "030")</f>
      </c>
      <c r="B33" s="4" t="s">
        <f>=HYPERLINK("https://leilaoonline.com.br/lote/detalhe/61808", " MASSEIRA INDUSTRIAL MISTURADOR - CÓD. 696")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=HYPERLINK("https://leilaoonline.com.br/lote/detalhe/61809", "031")</f>
      </c>
      <c r="B34" s="4" t="s">
        <f>=HYPERLINK("https://leilaoonline.com.br/lote/detalhe/61809", " FURADEIRA RADIAL KONE KR50/16 - CÓD. 694")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=HYPERLINK("https://leilaoonline.com.br/lote/detalhe/61854", "033")</f>
      </c>
      <c r="B35" s="4" t="s">
        <f>=HYPERLINK("https://leilaoonline.com.br/lote/detalhe/61854", "SERRA FITA DUPLA SCHIFFER MOD H2FRTE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=HYPERLINK("https://leilaoonline.com.br/lote/detalhe/61810", "035")</f>
      </c>
      <c r="B36" s="4" t="s">
        <f>=HYPERLINK("https://leilaoonline.com.br/lote/detalhe/61810", " CHILLER MECALOR 75000 KCAL - CÓD. 101")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=HYPERLINK("https://leilaoonline.com.br/lote/detalhe/61812", "036")</f>
      </c>
      <c r="B37" s="4" t="s">
        <f>=HYPERLINK("https://leilaoonline.com.br/lote/detalhe/61812", " ESTUFA SECAGEM DE PLÁSTICO VENTILAÇÃO FORÇADA - CÓD. 700")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=HYPERLINK("https://leilaoonline.com.br/lote/detalhe/61811", "037")</f>
      </c>
      <c r="B38" s="4" t="s">
        <f>=HYPERLINK("https://leilaoonline.com.br/lote/detalhe/61811", " LAMINADOR BONFANTI CERAMICA TIJOLO VERMELHO BAIANO - CÓD.347")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=HYPERLINK("https://leilaoonline.com.br/lote/detalhe/61813", "038")</f>
      </c>
      <c r="B39" s="4" t="s">
        <f>=HYPERLINK("https://leilaoonline.com.br/lote/detalhe/61813", " SERRA ESQUADREJADEIRA - CÓD. 366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=HYPERLINK("https://leilaoonline.com.br/lote/detalhe/61818", "039")</f>
      </c>
      <c r="B40" s="4" t="s">
        <f>=HYPERLINK("https://leilaoonline.com.br/lote/detalhe/61818", " MOTOR SCANIA 110 COM CÂMBIO - CÓD. 378")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=HYPERLINK("https://leilaoonline.com.br/lote/detalhe/61816", "040")</f>
      </c>
      <c r="B41" s="4" t="s">
        <f>=HYPERLINK("https://leilaoonline.com.br/lote/detalhe/61816", " COMPRESSOR SABROE CMO 16 - CÓD. 381")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=HYPERLINK("https://leilaoonline.com.br/lote/detalhe/61815", "041")</f>
      </c>
      <c r="B42" s="4" t="s">
        <f>=HYPERLINK("https://leilaoonline.com.br/lote/detalhe/61815", " GELADEIRA REFRISAT 30000 KCAL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=HYPERLINK("https://leilaoonline.com.br/lote/detalhe/61817", "042")</f>
      </c>
      <c r="B43" s="4" t="s">
        <f>=HYPERLINK("https://leilaoonline.com.br/lote/detalhe/61817", " MÁQUINA PARA DESCASCAR FIOS E CABOS - CÓD.  414")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=HYPERLINK("https://leilaoonline.com.br/lote/detalhe/61819", "045")</f>
      </c>
      <c r="B44" s="4" t="s">
        <f>=HYPERLINK("https://leilaoonline.com.br/lote/detalhe/61819", " EMPILHADEIRA ZELOSO - CÓD.431")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=HYPERLINK("https://leilaoonline.com.br/lote/detalhe/61814", "046")</f>
      </c>
      <c r="B45" s="4" t="s">
        <f>=HYPERLINK("https://leilaoonline.com.br/lote/detalhe/61814", " MOTOR ELÉTRICO TRIFÁSICO 100 CV 4 POLOS 1700 RPM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=HYPERLINK("https://leilaoonline.com.br/lote/detalhe/61820", "047")</f>
      </c>
      <c r="B46" s="4" t="s">
        <f>=HYPERLINK("https://leilaoonline.com.br/lote/detalhe/61820", " TERMOREGULADOR VULCANIC ANO 1994 - CÓD. 440")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=HYPERLINK("https://leilaoonline.com.br/lote/detalhe/61821", "048")</f>
      </c>
      <c r="B47" s="4" t="s">
        <f>=HYPERLINK("https://leilaoonline.com.br/lote/detalhe/61821", "PRENSA ENFARDADEIRA VERTICAL 20 TONELADAS - CÓD. 681")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=HYPERLINK("https://leilaoonline.com.br/lote/detalhe/61825", "049")</f>
      </c>
      <c r="B48" s="4" t="s">
        <f>=HYPERLINK("https://leilaoonline.com.br/lote/detalhe/61825", " MOINHO DE PLÁSTICO PRIMOTÉCNICA 200MM 5 CV - CÓD. 721")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=HYPERLINK("https://leilaoonline.com.br/lote/detalhe/61822", "052")</f>
      </c>
      <c r="B49" s="4" t="s">
        <f>=HYPERLINK("https://leilaoonline.com.br/lote/detalhe/61822", " BRITADOR SEIKAN ENGENHARIA - CÓD. 454")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=HYPERLINK("https://leilaoonline.com.br/lote/detalhe/61824", "054")</f>
      </c>
      <c r="B50" s="4" t="s">
        <f>=HYPERLINK("https://leilaoonline.com.br/lote/detalhe/61824", " COMPRESSOR PARAFUSO ATLAS COPCO GA 37 - CÓD. 484")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=HYPERLINK("https://leilaoonline.com.br/lote/detalhe/61856", "055")</f>
      </c>
      <c r="B51" s="4" t="s">
        <f>=HYPERLINK("https://leilaoonline.com.br/lote/detalhe/61856", "GUINDASTE 4,3TM E3 - CR + CESTO AEREO; SERIE Y02C004304; POUCAS HORAS DE USO")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30.500,00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=HYPERLINK("https://leilaoonline.com.br/lote/detalhe/61826", "056")</f>
      </c>
      <c r="B52" s="4" t="s">
        <f>=HYPERLINK("https://leilaoonline.com.br/lote/detalhe/61826", " EXTRUSORA BORGMAR 90MM - CÓD. 523")</f>
      </c>
      <c r="C52" s="4" t="inlineStr">
        <is>
          <t>Vendido</t>
        </is>
      </c>
      <c r="D52" s="4" t="inlineStr">
        <is>
          <t>9</t>
        </is>
      </c>
      <c r="E52" s="5" t="inlineStr">
        <is>
          <t>13.700,00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=HYPERLINK("https://leilaoonline.com.br/lote/detalhe/61823", "057")</f>
      </c>
      <c r="B53" s="4" t="s">
        <f>=HYPERLINK("https://leilaoonline.com.br/lote/detalhe/61823", " COMPRESSOR SCHULZ CSV 20 - CÓD. 724")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=HYPERLINK("https://leilaoonline.com.br/lote/detalhe/61827", "059")</f>
      </c>
      <c r="B54" s="4" t="s">
        <f>=HYPERLINK("https://leilaoonline.com.br/lote/detalhe/61827", " TORRE DE RESFIAMENTO DRYCOOLER MECALOR 200 MODULAR - CÓD. 532")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=HYPERLINK("https://leilaoonline.com.br/lote/detalhe/61828", "060")</f>
      </c>
      <c r="B55" s="4" t="s">
        <f>=HYPERLINK("https://leilaoonline.com.br/lote/detalhe/61828", " MOINHO MARTELO TIGRE - CÓD. 535")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=HYPERLINK("https://leilaoonline.com.br/lote/detalhe/61830", "061")</f>
      </c>
      <c r="B56" s="4" t="s">
        <f>=HYPERLINK("https://leilaoonline.com.br/lote/detalhe/61830", " ESTUFA SECAGEM DE PLÁSTICO - CÓD. 701")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=HYPERLINK("https://leilaoonline.com.br/lote/detalhe/61831", "063")</f>
      </c>
      <c r="B57" s="4" t="s">
        <f>=HYPERLINK("https://leilaoonline.com.br/lote/detalhe/61831", " PRENSA DE BORRACHA 500 X 500 MM PISTÃO 250MM - CÓD. 558")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=HYPERLINK("https://leilaoonline.com.br/lote/detalhe/61829", "064")</f>
      </c>
      <c r="B58" s="4" t="s">
        <f>=HYPERLINK("https://leilaoonline.com.br/lote/detalhe/61829", " MÁQUINA EMENDAR TECIDO SINTETICO E COURINO DOHLE - CÓD. 686")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=HYPERLINK("https://leilaoonline.com.br/lote/detalhe/61832", "065")</f>
      </c>
      <c r="B59" s="4" t="s">
        <f>=HYPERLINK("https://leilaoonline.com.br/lote/detalhe/61832", " CILINDRO MISTURADOR BORRACHA BONITO 700 X 300 MM - CÓD. 555")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=HYPERLINK("https://leilaoonline.com.br/lote/detalhe/61833", "066")</f>
      </c>
      <c r="B60" s="4" t="s">
        <f>=HYPERLINK("https://leilaoonline.com.br/lote/detalhe/61833", " EXTRUSORA BORRACHA BUZULUK - CÓD. 557")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=HYPERLINK("https://leilaoonline.com.br/lote/detalhe/61834", "068")</f>
      </c>
      <c r="B61" s="4" t="s">
        <f>=HYPERLINK("https://leilaoonline.com.br/lote/detalhe/61834", " PENEIRA VIBRATÓRIA SCHULTHEIZ - CÓD. 634")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=HYPERLINK("https://leilaoonline.com.br/lote/detalhe/61835", "069")</f>
      </c>
      <c r="B62" s="4" t="s">
        <f>=HYPERLINK("https://leilaoonline.com.br/lote/detalhe/61835", " AFIADORA UNIVERSAL - AFIAÇÃO DE BROCAS - CÓD. 685")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=HYPERLINK("https://leilaoonline.com.br/lote/detalhe/61838", "071")</f>
      </c>
      <c r="B63" s="4" t="s">
        <f>=HYPERLINK("https://leilaoonline.com.br/lote/detalhe/61838",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=HYPERLINK("https://leilaoonline.com.br/lote/detalhe/61836", "073")</f>
      </c>
      <c r="B64" s="4" t="s">
        <f>=HYPERLINK("https://leilaoonline.com.br/lote/detalhe/61836", " REATOR DE AÇO CARBONO 250 LITROS - CÓD. 579")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=HYPERLINK("https://leilaoonline.com.br/lote/detalhe/61837", "074")</f>
      </c>
      <c r="B65" s="4" t="s">
        <f>=HYPERLINK("https://leilaoonline.com.br/lote/detalhe/61837", " TRANSFORMADOR 75 KVA À ÓLEO 220V/440V - CÓD. 691")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=HYPERLINK("https://leilaoonline.com.br/lote/detalhe/61839", "076")</f>
      </c>
      <c r="B66" s="4" t="s">
        <f>=HYPERLINK("https://leilaoonline.com.br/lote/detalhe/61839", " PULMÃO TANQUE RESERVATÓRIO DE AR 1650 LITROS - CÓD. 702")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=HYPERLINK("https://leilaoonline.com.br/lote/detalhe/61840", "077")</f>
      </c>
      <c r="B67" s="4" t="s">
        <f>=HYPERLINK("https://leilaoonline.com.br/lote/detalhe/61840", " AGLUTINADOR DE PLÁSTICO 50HP - CÓD. 709")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5.150,00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=HYPERLINK("https://leilaoonline.com.br/lote/detalhe/61843", "078")</f>
      </c>
      <c r="B68" s="4" t="s">
        <f>=HYPERLINK("https://leilaoonline.com.br/lote/detalhe/61843", " TRANSFORMADOR CEMEC 1250KVA 13,8KV - 440V NOVO SEM USO - CÓD. 644")</f>
      </c>
      <c r="C68" s="4" t="inlineStr">
        <is>
          <t>Não vendido</t>
        </is>
      </c>
      <c r="D68" s="4" t="inlineStr">
        <is>
          <t>39</t>
        </is>
      </c>
      <c r="E68" s="5" t="inlineStr">
        <is>
          <t>15.700,00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=HYPERLINK("https://leilaoonline.com.br/lote/detalhe/61845", "079")</f>
      </c>
      <c r="B69" s="4" t="s">
        <f>=HYPERLINK("https://leilaoonline.com.br/lote/detalhe/61845", " LAVADORA DE PISOS ELÉTRICA OPERADOR A BORDO COMAC TRIPLA 75 - CÓD. 614")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=HYPERLINK("https://leilaoonline.com.br/lote/detalhe/61842", "080")</f>
      </c>
      <c r="B70" s="4" t="s">
        <f>=HYPERLINK("https://leilaoonline.com.br/lote/detalhe/61842", " PRENSA HIDRÁULICA 60 TONELADAS - CÓD. 622")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=HYPERLINK("https://leilaoonline.com.br/lote/detalhe/61841", "081")</f>
      </c>
      <c r="B71" s="4" t="s">
        <f>=HYPERLINK("https://leilaoonline.com.br/lote/detalhe/61841",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=HYPERLINK("https://leilaoonline.com.br/lote/detalhe/61844", "082")</f>
      </c>
      <c r="B72" s="4" t="s">
        <f>=HYPERLINK("https://leilaoonline.com.br/lote/detalhe/61844", " COMPRESSOR WAYNE 60 PES - CÓD. 52")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=HYPERLINK("https://leilaoonline.com.br/lote/detalhe/61846", "083")</f>
      </c>
      <c r="B73" s="4" t="s">
        <f>=HYPERLINK("https://leilaoonline.com.br/lote/detalhe/61846", " CALANDRA ELÉTRICA PIRAMIDAL CHAPAS 1000MM - CÓD. 711")</f>
      </c>
      <c r="C73" s="4" t="inlineStr">
        <is>
          <t>Vendido</t>
        </is>
      </c>
      <c r="D73" s="4" t="inlineStr">
        <is>
          <t>43</t>
        </is>
      </c>
      <c r="E73" s="5" t="inlineStr">
        <is>
          <t>8.050,00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=HYPERLINK("https://leilaoonline.com.br/lote/detalhe/61847", "084")</f>
      </c>
      <c r="B74" s="4" t="s">
        <f>=HYPERLINK("https://leilaoonline.com.br/lote/detalhe/61847",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=HYPERLINK("https://leilaoonline.com.br/lote/detalhe/61848", "085")</f>
      </c>
      <c r="B75" s="4" t="s">
        <f>=HYPERLINK("https://leilaoonline.com.br/lote/detalhe/61848", " TRANSPALETEIRA MANUAL - CÓD. 712")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=HYPERLINK("https://leilaoonline.com.br/lote/detalhe/61859", "086")</f>
      </c>
      <c r="B76" s="4" t="s">
        <f>=HYPERLINK("https://leilaoonline.com.br/lote/detalhe/61859", " PONTE ROLANTE 8 TONELADAS 4 METROS DE VÃO COM TALHA CLIMBER - CÓD. 716")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12.650,00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=HYPERLINK("https://leilaoonline.com.br/lote/detalhe/61851", "088")</f>
      </c>
      <c r="B77" s="4" t="s">
        <f>=HYPERLINK("https://leilaoonline.com.br/lote/detalhe/61851",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=HYPERLINK("https://leilaoonline.com.br/lote/detalhe/61860", "089")</f>
      </c>
      <c r="B78" s="4" t="s">
        <f>=HYPERLINK("https://leilaoonline.com.br/lote/detalhe/61860", " FURADEIRA ENGRENADA BREMENSIS - CÓD. 674")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=HYPERLINK("https://leilaoonline.com.br/lote/detalhe/61850", "090")</f>
      </c>
      <c r="B79" s="4" t="s">
        <f>=HYPERLINK("https://leilaoonline.com.br/lote/detalhe/61850", " ASPIRADOR INDÚSTRIAL - CÓD. 262")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=HYPERLINK("https://leilaoonline.com.br/lote/detalhe/61849", "091")</f>
      </c>
      <c r="B80" s="4" t="s">
        <f>=HYPERLINK("https://leilaoonline.com.br/lote/detalhe/61849", " UNIDADE HIDRÁULICA 15HP - CÓD. 690")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=HYPERLINK("https://leilaoonline.com.br/lote/detalhe/61852", "092")</f>
      </c>
      <c r="B81" s="4" t="s">
        <f>=HYPERLINK("https://leilaoonline.com.br/lote/detalhe/61852", " MÁQUINA DE DESCASCAR CABO - CÓD. 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=HYPERLINK("https://leilaoonline.com.br/lote/detalhe/61853", "093")</f>
      </c>
      <c r="B82" s="4" t="s">
        <f>=HYPERLINK("https://leilaoonline.com.br/lote/detalhe/61853",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2026-04-19T09:42:39.00Z</dcterms:created>
  <dc:creator>Tellks Tecnologia</dc:creator>
  <cp:revision>0</cp:revision>
</cp:coreProperties>
</file>