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Toro Diesel • Lancer • H Fit • Outlander 15 • Mobi • Voyage • Cruze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=HYPERLINK("https://leilaoonline.com.br/lote/detalhe/62207", "002")</f>
      </c>
      <c r="B11" s="4" t="s">
        <f>=HYPERLINK("https://leilaoonline.com.br/lote/detalhe/62207",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=HYPERLINK("https://leilaoonline.com.br/lote/detalhe/62215", "003")</f>
      </c>
      <c r="B12" s="4" t="s">
        <f>=HYPERLINK("https://leilaoonline.com.br/lote/detalhe/62215", "I/ MMC; LANCER 2.0 GT; 2013/2014; PRETA;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=HYPERLINK("https://leilaoonline.com.br/lote/detalhe/62124", "005")</f>
      </c>
      <c r="B13" s="4" t="s">
        <f>=HYPERLINK("https://leilaoonline.com.br/lote/detalhe/62124", "veja o vídeo - VW; SAVEIRO CS TL MB; 2014/2015; PRETA; ALCOL./GASOL.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=HYPERLINK("https://leilaoonline.com.br/lote/detalhe/62125", "006")</f>
      </c>
      <c r="B14" s="4" t="s">
        <f>=HYPERLINK("https://leilaoonline.com.br/lote/detalhe/62125", "veja o vídeo - HONDA; FIT EX CVT; 2014/2015; PRETA;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=HYPERLINK("https://leilaoonline.com.br/lote/detalhe/62143", "010")</f>
      </c>
      <c r="B15" s="4" t="s">
        <f>=HYPERLINK("https://leilaoonline.com.br/lote/detalhe/62143", "FIAT; MOBI EASY; 2016/2017; BRANCA; ALCO./GASOL.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18.300,00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=HYPERLINK("https://leilaoonline.com.br/lote/detalhe/62202", "011")</f>
      </c>
      <c r="B16" s="4" t="s">
        <f>=HYPERLINK("https://leilaoonline.com.br/lote/detalhe/62202", "FIAT; FIORINO 1.0; 1994/1994; BRANCA;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=HYPERLINK("https://leilaoonline.com.br/lote/detalhe/62204", "013")</f>
      </c>
      <c r="B17" s="4" t="s">
        <f>=HYPERLINK("https://leilaoonline.com.br/lote/detalhe/62204", " FIAT; PALIO WEEKEND ATTRATIVE 2016/2017 PRATA ALCO./GASOL. FROTA 068")</f>
      </c>
      <c r="C17" s="4" t="inlineStr">
        <is>
          <t>Vendido</t>
        </is>
      </c>
      <c r="D17" s="4" t="inlineStr">
        <is>
          <t>6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=HYPERLINK("https://leilaoonline.com.br/lote/detalhe/62126", "014")</f>
      </c>
      <c r="B18" s="4" t="s">
        <f>=HYPERLINK("https://leilaoonline.com.br/lote/detalhe/62126", "HONDA; FIT DX FLEX; 2013/2014;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=HYPERLINK("https://leilaoonline.com.br/lote/detalhe/62127", "015")</f>
      </c>
      <c r="B19" s="4" t="s">
        <f>=HYPERLINK("https://leilaoonline.com.br/lote/detalhe/62127", "GM; CELTA 2P LIFE; 2008/2008; CINZA; ALCO./GASOL.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=HYPERLINK("https://leilaoonline.com.br/lote/detalhe/62206", "020")</f>
      </c>
      <c r="B20" s="4" t="s">
        <f>=HYPERLINK("https://leilaoonline.com.br/lote/detalhe/62206", "veja o vídeo!!! GM; CHEVR. 12000 CUSTOM; 1991/1991; AZUL; GASOLINA - FUNCIONANDO - C/ MUNCK E PLATAFORMA")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30.900,00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=HYPERLINK("https://leilaoonline.com.br/lote/detalhe/62203", "022")</f>
      </c>
      <c r="B21" s="4" t="s">
        <f>=HYPERLINK("https://leilaoonline.com.br/lote/detalhe/62203", "VW/KOMBI; 2011/2012; BRANCA; ALCO./GASOL.- FROTA 957 -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18.400,00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=HYPERLINK("https://leilaoonline.com.br/lote/detalhe/62144", "032")</f>
      </c>
      <c r="B22" s="4" t="s">
        <f>=HYPERLINK("https://leilaoonline.com.br/lote/detalhe/62144", "veja o vídeo!! IVECO; DAILY GREENCAR MO; 2014/2014; BRANCA; DIESEL - FUNCIONANDO - IPVA 2020 PAGO")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45.300,00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=HYPERLINK("https://leilaoonline.com.br/lote/detalhe/62133", "033")</f>
      </c>
      <c r="B23" s="4" t="s">
        <f>=HYPERLINK("https://leilaoonline.com.br/lote/detalhe/62133", "GM; S10 COLINA S; 2005/2006; BRANCA;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=HYPERLINK("https://leilaoonline.com.br/lote/detalhe/62132", "034")</f>
      </c>
      <c r="B24" s="4" t="s">
        <f>=HYPERLINK("https://leilaoonline.com.br/lote/detalhe/62132", "VW; SAVEIRO 1.6; 2006/2007; BRANCA; ALCO./GASOL - FUNCIONANDO - IPVA  PAGO")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10.600,00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=HYPERLINK("https://leilaoonline.com.br/lote/detalhe/62145", "035")</f>
      </c>
      <c r="B25" s="4" t="s">
        <f>=HYPERLINK("https://leilaoonline.com.br/lote/detalhe/62145", "I/ RENAULT KGOO RONTANAMB; 2013/2014; BRANCA; ALCO./GASOL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=HYPERLINK("https://leilaoonline.com.br/lote/detalhe/62205", "040")</f>
      </c>
      <c r="B26" s="4" t="s">
        <f>=HYPERLINK("https://leilaoonline.com.br/lote/detalhe/62205", "I BMW; X5 4.8 FE81; 2007/2007; PRETA; GASOLINA; 7 LUGARES - FUNCIONANDO;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28.700,00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=HYPERLINK("https://leilaoonline.com.br/lote/detalhe/62047", "044")</f>
      </c>
      <c r="B27" s="4" t="s">
        <f>=HYPERLINK("https://leilaoonline.com.br/lote/detalhe/62047", "RENAULT; SANDERO EXPR 10; 2016/2017; BRANCA; ALCO./GASOL.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=HYPERLINK("https://leilaoonline.com.br/lote/detalhe/62046", "045")</f>
      </c>
      <c r="B28" s="4" t="s">
        <f>=HYPERLINK("https://leilaoonline.com.br/lote/detalhe/62046", "RENAULT; LOGAN EXP 1016V; 2008/2009;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=HYPERLINK("https://leilaoonline.com.br/lote/detalhe/61651", "046")</f>
      </c>
      <c r="B29" s="4" t="s">
        <f>=HYPERLINK("https://leilaoonline.com.br/lote/detalhe/61651", "veja o vídeo!! CITROEN; C3 GLX 14 FLEX; 2009/2009; PRETA; ALCO,/GASOL.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=HYPERLINK("https://leilaoonline.com.br/lote/detalhe/62139", "050")</f>
      </c>
      <c r="B30" s="4" t="s">
        <f>=HYPERLINK("https://leilaoonline.com.br/lote/detalhe/62139", "RENAULT DUSTER 16 D 4X2; 2013/2014; CINZA; ALCO./GASOL. - IPVA 2020 PAGO")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=HYPERLINK("https://leilaoonline.com.br/lote/detalhe/61647", "051")</f>
      </c>
      <c r="B31" s="4" t="s">
        <f>=HYPERLINK("https://leilaoonline.com.br/lote/detalhe/61647", "FIAT; PALIO WEEKEND STILE; 2000/2001; AZUL;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=HYPERLINK("https://leilaoonline.com.br/lote/detalhe/61650", "053")</f>
      </c>
      <c r="B32" s="4" t="s">
        <f>=HYPERLINK("https://leilaoonline.com.br/lote/detalhe/61650", "veja o vídeo - MMC; LANCER 2.0 MT; 2015/2015; BRANCA; GASOLINA - FUNCIONANDO - IPVA 2020 PAGO")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=HYPERLINK("https://leilaoonline.com.br/lote/detalhe/61627", "067")</f>
      </c>
      <c r="B33" s="4" t="s">
        <f>=HYPERLINK("https://leilaoonline.com.br/lote/detalhe/61627", "veja o video - VW; GOL CL; 1989/1989; PRETO; CINZA; ALCOOL - TURBO INJETADO - FUNCIONANDO")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=HYPERLINK("https://leilaoonline.com.br/lote/detalhe/61625", "068")</f>
      </c>
      <c r="B34" s="4" t="s">
        <f>=HYPERLINK("https://leilaoonline.com.br/lote/detalhe/61625", "FIAT; TORO VOLCANO AT D4; 2017/2017; VERMELHA; DIESEL - FUNCIONANDO - IPVA 2020 PAGO")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76.750,00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=HYPERLINK("https://leilaoonline.com.br/lote/detalhe/61643", "069")</f>
      </c>
      <c r="B35" s="4" t="s">
        <f>=HYPERLINK("https://leilaoonline.com.br/lote/detalhe/61643", "GM; S10 2.2 RONTAN AMB; 2000/2000;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=HYPERLINK("https://leilaoonline.com.br/lote/detalhe/61640", "071")</f>
      </c>
      <c r="B36" s="4" t="s">
        <f>=HYPERLINK("https://leilaoonline.com.br/lote/detalhe/61640", "VW; SAVEIRO 1.6; 2002/2002; BRANCA; GASOLINA - FUNCIONANDO - IPVA 2020 PAGO")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11.350,00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=HYPERLINK("https://leilaoonline.com.br/lote/detalhe/61641", "072")</f>
      </c>
      <c r="B37" s="4" t="s">
        <f>=HYPERLINK("https://leilaoonline.com.br/lote/detalhe/61641", "I/ MMC; OUTLANDER 2.0; 2014/2015;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39.650,00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=HYPERLINK("https://leilaoonline.com.br/lote/detalhe/61624", "073")</f>
      </c>
      <c r="B38" s="4" t="s">
        <f>=HYPERLINK("https://leilaoonline.com.br/lote/detalhe/61624", "veja o vídeo!! FIAT PALIO WEEKEND HLX FLEX; 2006/2007; PRETA; ALCO./GASOL - FUNCIONANDO - IPVA 2020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=HYPERLINK("https://leilaoonline.com.br/lote/detalhe/61642", "074")</f>
      </c>
      <c r="B39" s="4" t="s">
        <f>=HYPERLINK("https://leilaoonline.com.br/lote/detalhe/61642", "HONDA; FIT LX FLEX; 2010/2011; PRATA; ALCO./GASOL - 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=HYPERLINK("https://leilaoonline.com.br/lote/detalhe/61623", "075")</f>
      </c>
      <c r="B40" s="4" t="s">
        <f>=HYPERLINK("https://leilaoonline.com.br/lote/detalhe/61623", "NISSAM; LIVINA 16S; 2011/2012;  PRATA; ALCO./GASOL.- FUNCIONANDO - IPVA 2020 PAGO")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=HYPERLINK("https://leilaoonline.com.br/lote/detalhe/61644", "076")</f>
      </c>
      <c r="B41" s="4" t="s">
        <f>=HYPERLINK("https://leilaoonline.com.br/lote/detalhe/61644", "FORD; DEL REY GL; 1989/1989; CINZA; GASOLINA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=HYPERLINK("https://leilaoonline.com.br/lote/detalhe/61621", "078")</f>
      </c>
      <c r="B42" s="4" t="s">
        <f>=HYPERLINK("https://leilaoonline.com.br/lote/detalhe/61621", "CHEVROLET; BLAZER ADVANTAGE; 2005/2006; PRETA; GASOLINA - FUNCIONANDO - IPVA 2020 PAGO")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=HYPERLINK("https://leilaoonline.com.br/lote/detalhe/61646", "079")</f>
      </c>
      <c r="B43" s="4" t="s">
        <f>=HYPERLINK("https://leilaoonline.com.br/lote/detalhe/61646", "veja o vídeo!! RENAULT; CLIO EXP 10 16VS; 2004/2004; VERDE; GASOLINA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=HYPERLINK("https://leilaoonline.com.br/lote/detalhe/61645", "080")</f>
      </c>
      <c r="B44" s="4" t="s">
        <f>=HYPERLINK("https://leilaoonline.com.br/lote/detalhe/61645", "HONDA; FIT EX FLEX; 2009/2009; CINZA; ALCO./GASOL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=HYPERLINK("https://leilaoonline.com.br/lote/detalhe/61620", "083")</f>
      </c>
      <c r="B45" s="4" t="s">
        <f>=HYPERLINK("https://leilaoonline.com.br/lote/detalhe/61620", "veja o vídeo - VW; VOYAGE; 2009/2009; PRETA; ALCO./GASOL. - FUNCIONANDO - IPVA 2020 PAGO")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=HYPERLINK("https://leilaoonline.com.br/lote/detalhe/61619", "086")</f>
      </c>
      <c r="B46" s="4" t="s">
        <f>=HYPERLINK("https://leilaoonline.com.br/lote/detalhe/61619", "veja o vídeo! VW; KOMBI FURGÃO; 1992/1992; CINZA;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15.300,00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=HYPERLINK("https://leilaoonline.com.br/lote/detalhe/61730", "088")</f>
      </c>
      <c r="B47" s="4" t="s">
        <f>=HYPERLINK("https://leilaoonline.com.br/lote/detalhe/61730", "VW; SAVEIRO 1.8; 2001/2001; BRANCA; GASOLINA - FUNCIONANDO - RODAS E SUSPENSÃO LEGALIZADAS")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=HYPERLINK("https://leilaoonline.com.br/lote/detalhe/61635", "092")</f>
      </c>
      <c r="B48" s="4" t="s">
        <f>=HYPERLINK("https://leilaoonline.com.br/lote/detalhe/61635", "CHEVROLET; CRUZE LT NB; 2011/2012; PRATA; ALCO./GASOL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=HYPERLINK("https://leilaoonline.com.br/lote/detalhe/61630", "095")</f>
      </c>
      <c r="B49" s="4" t="s">
        <f>=HYPERLINK("https://leilaoonline.com.br/lote/detalhe/61630", "veja o vídeo - VW; GOL 1.8 POWER; 2005/2005; CINZA; ALCO./GASOLINA - FUNCIONANDO - COMPLETO")</f>
      </c>
      <c r="C49" s="4" t="inlineStr">
        <is>
          <t>Vendido</t>
        </is>
      </c>
      <c r="D49" s="4" t="inlineStr">
        <is>
          <t>49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=HYPERLINK("https://leilaoonline.com.br/lote/detalhe/61634", "097")</f>
      </c>
      <c r="B50" s="4" t="s">
        <f>=HYPERLINK("https://leilaoonline.com.br/lote/detalhe/61634", "veja o video! - NISSAM; MARCH 1.0 FLEX; 2012/2013;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=HYPERLINK("https://leilaoonline.com.br/lote/detalhe/61628", "113")</f>
      </c>
      <c r="B51" s="4" t="s">
        <f>=HYPERLINK("https://leilaoonline.com.br/lote/detalhe/61628",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=HYPERLINK("https://leilaoonline.com.br/lote/detalhe/61633", "114")</f>
      </c>
      <c r="B52" s="4" t="s">
        <f>=HYPERLINK("https://leilaoonline.com.br/lote/detalhe/61633", "FIAT PALIO EDX; 1997/1997; PRATA; GASOLINA; SUSPENSÃO ROSCA SLIN CASTOR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7.150,00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=HYPERLINK("https://leilaoonline.com.br/lote/detalhe/61626", "115")</f>
      </c>
      <c r="B53" s="4" t="s">
        <f>=HYPERLINK("https://leilaoonline.com.br/lote/detalhe/61626", "VW; SANTANA; 2001/2001; BRANCA ALCOOL/GNV;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=HYPERLINK("https://leilaoonline.com.br/lote/detalhe/61632", "118")</f>
      </c>
      <c r="B54" s="4" t="s">
        <f>=HYPERLINK("https://leilaoonline.com.br/lote/detalhe/61632", "VW: GOL 1.0; 2003/2003; CINZA; GASOLINA;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=HYPERLINK("https://leilaoonline.com.br/lote/detalhe/61629", "121")</f>
      </c>
      <c r="B55" s="4" t="s">
        <f>=HYPERLINK("https://leilaoonline.com.br/lote/detalhe/61629", "veja o vídeo!! VW FOX 1.0; 2006/2007; CINZA; ALC./GASOL. - FUNCIONANDO")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=HYPERLINK("https://leilaoonline.com.br/lote/detalhe/61631", "405")</f>
      </c>
      <c r="B56" s="4" t="s">
        <f>=HYPERLINK("https://leilaoonline.com.br/lote/detalhe/61631", "JOGO DE RODAS DE LIGA COM PNEUS 195 X 55 X 16")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=HYPERLINK("https://leilaoonline.com.br/lote/detalhe/61636", "408")</f>
      </c>
      <c r="B57" s="4" t="s">
        <f>=HYPERLINK("https://leilaoonline.com.br/lote/detalhe/61636", "PNEU COM RODA DE FERRO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